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muva\Documents\Rutos\Documents\dokumentai\planavimas\2022_veiklos_planas\"/>
    </mc:Choice>
  </mc:AlternateContent>
  <xr:revisionPtr revIDLastSave="0" documentId="8_{0F62F117-E921-40D7-93BC-0EAA1F26B5C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lana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D7" i="2" s="1"/>
  <c r="E8" i="2"/>
  <c r="E7" i="2" s="1"/>
  <c r="F8" i="2"/>
  <c r="F7" i="2" s="1"/>
  <c r="D10" i="2"/>
  <c r="E10" i="2"/>
  <c r="F10" i="2"/>
  <c r="D13" i="2"/>
  <c r="D12" i="2" s="1"/>
  <c r="E13" i="2"/>
  <c r="E12" i="2" s="1"/>
  <c r="F13" i="2"/>
  <c r="F12" i="2" s="1"/>
  <c r="D17" i="2"/>
  <c r="D16" i="2" s="1"/>
  <c r="E17" i="2"/>
  <c r="E16" i="2" s="1"/>
  <c r="F17" i="2"/>
  <c r="F16" i="2" s="1"/>
  <c r="D21" i="2"/>
  <c r="D20" i="2" s="1"/>
  <c r="E21" i="2"/>
  <c r="E20" i="2" s="1"/>
  <c r="F21" i="2"/>
  <c r="F20" i="2" s="1"/>
  <c r="D26" i="2"/>
  <c r="D25" i="2" s="1"/>
  <c r="E26" i="2"/>
  <c r="E25" i="2" s="1"/>
  <c r="F26" i="2"/>
  <c r="F25" i="2" s="1"/>
  <c r="D34" i="2"/>
  <c r="D33" i="2" s="1"/>
  <c r="E34" i="2"/>
  <c r="E33" i="2" s="1"/>
  <c r="F34" i="2"/>
  <c r="F33" i="2" s="1"/>
  <c r="D38" i="2"/>
  <c r="D37" i="2" s="1"/>
  <c r="E38" i="2"/>
  <c r="E37" i="2" s="1"/>
  <c r="F38" i="2"/>
  <c r="F37" i="2" s="1"/>
  <c r="E42" i="2"/>
  <c r="D43" i="2"/>
  <c r="D42" i="2" s="1"/>
  <c r="E43" i="2"/>
  <c r="F43" i="2"/>
  <c r="F42" i="2" s="1"/>
  <c r="D56" i="2"/>
  <c r="D55" i="2" s="1"/>
  <c r="E56" i="2"/>
  <c r="E55" i="2" s="1"/>
  <c r="F56" i="2"/>
  <c r="F55" i="2" s="1"/>
  <c r="F58" i="2"/>
  <c r="D59" i="2"/>
  <c r="D58" i="2" s="1"/>
  <c r="E59" i="2"/>
  <c r="E58" i="2" s="1"/>
  <c r="F59" i="2"/>
  <c r="D62" i="2"/>
  <c r="E62" i="2"/>
  <c r="F62" i="2"/>
  <c r="D65" i="2"/>
  <c r="D64" i="2" s="1"/>
  <c r="E65" i="2"/>
  <c r="E64" i="2" s="1"/>
  <c r="F65" i="2"/>
  <c r="F64" i="2" s="1"/>
  <c r="D71" i="2"/>
  <c r="D70" i="2" s="1"/>
  <c r="E71" i="2"/>
  <c r="E70" i="2" s="1"/>
  <c r="F71" i="2"/>
  <c r="F70" i="2" s="1"/>
  <c r="D74" i="2"/>
  <c r="E74" i="2"/>
  <c r="F74" i="2"/>
  <c r="D77" i="2"/>
  <c r="D76" i="2" s="1"/>
  <c r="E77" i="2"/>
  <c r="E76" i="2" s="1"/>
  <c r="F77" i="2"/>
  <c r="F76" i="2" s="1"/>
  <c r="F80" i="2"/>
  <c r="D81" i="2"/>
  <c r="D80" i="2" s="1"/>
  <c r="E81" i="2"/>
  <c r="E80" i="2" s="1"/>
  <c r="F81" i="2"/>
  <c r="D88" i="2"/>
  <c r="D87" i="2" s="1"/>
  <c r="E88" i="2"/>
  <c r="E87" i="2" s="1"/>
  <c r="F88" i="2"/>
  <c r="F87" i="2" s="1"/>
  <c r="D92" i="2"/>
  <c r="D91" i="2" s="1"/>
  <c r="E92" i="2"/>
  <c r="E91" i="2" s="1"/>
  <c r="F92" i="2"/>
  <c r="F91" i="2" s="1"/>
  <c r="D95" i="2"/>
  <c r="D94" i="2" s="1"/>
  <c r="E95" i="2"/>
  <c r="E94" i="2" s="1"/>
  <c r="F95" i="2"/>
  <c r="F94" i="2" s="1"/>
  <c r="D99" i="2"/>
  <c r="E99" i="2"/>
  <c r="F99" i="2"/>
  <c r="D102" i="2"/>
  <c r="D101" i="2" s="1"/>
  <c r="E102" i="2"/>
  <c r="E101" i="2" s="1"/>
  <c r="F102" i="2"/>
  <c r="F101" i="2" s="1"/>
  <c r="E104" i="2"/>
  <c r="D105" i="2"/>
  <c r="D104" i="2" s="1"/>
  <c r="E105" i="2"/>
  <c r="F105" i="2"/>
  <c r="F104" i="2" s="1"/>
  <c r="D114" i="2"/>
  <c r="D113" i="2" s="1"/>
  <c r="E114" i="2"/>
  <c r="E113" i="2" s="1"/>
  <c r="F114" i="2"/>
  <c r="F113" i="2" s="1"/>
  <c r="D121" i="2"/>
  <c r="D120" i="2" s="1"/>
  <c r="E121" i="2"/>
  <c r="E120" i="2" s="1"/>
  <c r="F121" i="2"/>
  <c r="F120" i="2" s="1"/>
  <c r="D125" i="2"/>
  <c r="D126" i="2"/>
  <c r="E126" i="2"/>
  <c r="E125" i="2" s="1"/>
  <c r="F126" i="2"/>
  <c r="F125" i="2" s="1"/>
  <c r="D130" i="2"/>
  <c r="E130" i="2"/>
  <c r="F130" i="2"/>
  <c r="D133" i="2"/>
  <c r="D132" i="2" s="1"/>
  <c r="E133" i="2"/>
  <c r="E132" i="2" s="1"/>
  <c r="F133" i="2"/>
  <c r="F132" i="2" s="1"/>
  <c r="D135" i="2"/>
  <c r="E135" i="2"/>
  <c r="D136" i="2"/>
  <c r="E136" i="2"/>
  <c r="F136" i="2"/>
  <c r="F135" i="2" s="1"/>
  <c r="D142" i="2"/>
  <c r="D141" i="2" s="1"/>
  <c r="E142" i="2"/>
  <c r="E141" i="2" s="1"/>
  <c r="F142" i="2"/>
  <c r="F141" i="2" s="1"/>
  <c r="D149" i="2"/>
  <c r="D148" i="2" s="1"/>
  <c r="E149" i="2"/>
  <c r="E148" i="2" s="1"/>
  <c r="F149" i="2"/>
  <c r="F148" i="2" s="1"/>
  <c r="F147" i="2" s="1"/>
  <c r="D152" i="2"/>
  <c r="D151" i="2" s="1"/>
  <c r="E152" i="2"/>
  <c r="E151" i="2" s="1"/>
  <c r="F152" i="2"/>
  <c r="F151" i="2" s="1"/>
  <c r="D147" i="2" l="1"/>
  <c r="E6" i="2"/>
  <c r="D61" i="2"/>
  <c r="E147" i="2"/>
  <c r="E112" i="2"/>
  <c r="E79" i="2"/>
  <c r="F61" i="2"/>
  <c r="D24" i="2"/>
  <c r="D112" i="2"/>
  <c r="D79" i="2"/>
  <c r="E61" i="2"/>
  <c r="F24" i="2"/>
  <c r="D6" i="2"/>
  <c r="F112" i="2"/>
  <c r="F79" i="2"/>
  <c r="E24" i="2"/>
  <c r="F6" i="2"/>
  <c r="E5" i="2" l="1"/>
  <c r="E4" i="2" s="1"/>
  <c r="F5" i="2"/>
  <c r="F4" i="2" s="1"/>
  <c r="D5" i="2"/>
  <c r="D4" i="2" s="1"/>
</calcChain>
</file>

<file path=xl/sharedStrings.xml><?xml version="1.0" encoding="utf-8"?>
<sst xmlns="http://schemas.openxmlformats.org/spreadsheetml/2006/main" count="734" uniqueCount="306">
  <si>
    <t>Kodas</t>
  </si>
  <si>
    <t>KAUNO MIESTO SAVIVALDYBĖS ADMINISTRACIJOS PAVALDŽIOS ĮSTAIGOS METINIS VEIKLOS PLANAS</t>
  </si>
  <si>
    <t>SP lėšos</t>
  </si>
  <si>
    <t>Metiniai asignavimai</t>
  </si>
  <si>
    <t>Iš jų: darbo užmokesčiui</t>
  </si>
  <si>
    <t>Turtui</t>
  </si>
  <si>
    <t>Įstaigų Indėlio/proceso /Įstaigų Veiklos /Įstaigų Rezultato</t>
  </si>
  <si>
    <t>Rodiklis</t>
  </si>
  <si>
    <t>Mato vnt.</t>
  </si>
  <si>
    <t>2022</t>
  </si>
  <si>
    <t>Planas</t>
  </si>
  <si>
    <t>Faktas</t>
  </si>
  <si>
    <t>Į03</t>
  </si>
  <si>
    <t>Kultūros srities įstaigų metiniai veiklos planai</t>
  </si>
  <si>
    <t>Į03.07</t>
  </si>
  <si>
    <t>Kauno kino centro „Romuva“ metinis veiklos planas</t>
  </si>
  <si>
    <t>Įgyvendinta pastato rekonstrukcija</t>
  </si>
  <si>
    <t>Proc.</t>
  </si>
  <si>
    <t>100,00</t>
  </si>
  <si>
    <t>0,00</t>
  </si>
  <si>
    <t>Į03.07.01</t>
  </si>
  <si>
    <t>ŽMOGIŠKIEJI IŠTEKLIAI</t>
  </si>
  <si>
    <t>Į03.07.01.01A</t>
  </si>
  <si>
    <t>I. Personalo valdymas</t>
  </si>
  <si>
    <t>Užimtų pareigybių (etatų) dalis</t>
  </si>
  <si>
    <t>Į03.07.01.01A.01</t>
  </si>
  <si>
    <t>Sudėtiniai vertinimo kriterijai</t>
  </si>
  <si>
    <t>Patvirtintų pareigybių (etatų) skaičius</t>
  </si>
  <si>
    <t>Vnt.</t>
  </si>
  <si>
    <t>16,00</t>
  </si>
  <si>
    <t>Neužimtų pareigybių (etatų) skaičius</t>
  </si>
  <si>
    <t>Į03.07.01.01B</t>
  </si>
  <si>
    <t>Darbuotojų skaičius, tenkantis vienam vadovaujančiam darbuotojui</t>
  </si>
  <si>
    <t>Į03.07.01.01B.01</t>
  </si>
  <si>
    <t>Patvirtintų vadovaujančių darbuotojų pareigybių (etatų) skaičius</t>
  </si>
  <si>
    <t>1,00</t>
  </si>
  <si>
    <t>Į03.07.01.01C</t>
  </si>
  <si>
    <t>Bendrosios veiklos srities darbuotojų skaičius, tenkantis vienam specialiosios veiklos srities darbuotojui</t>
  </si>
  <si>
    <t>5,00</t>
  </si>
  <si>
    <t>Į03.07.01.01C.01</t>
  </si>
  <si>
    <t>Patvirtintų pareigybių (etatų) bendrosios veiklos srityje skaičius</t>
  </si>
  <si>
    <t>3,50</t>
  </si>
  <si>
    <t>Patvirtintų darbininkų pareigybių (etatų) bendrosios veiklos srityje skaičius</t>
  </si>
  <si>
    <t>Patvirtintų pareigybių (etatų) specialiosios veiklos srityje (kultūros ir meno darbuotojai) skaičius</t>
  </si>
  <si>
    <t>5,50</t>
  </si>
  <si>
    <t>Į03.07.01.01D</t>
  </si>
  <si>
    <t>Darbuotojų kaitos indeksas</t>
  </si>
  <si>
    <t>20,00</t>
  </si>
  <si>
    <t>Į03.07.01.01D.01</t>
  </si>
  <si>
    <t>Atleistų ir (ar) savo noru išėjusių darbuotojų skaičius</t>
  </si>
  <si>
    <t>Asm.</t>
  </si>
  <si>
    <t>3,00</t>
  </si>
  <si>
    <t>Metų eigoje priimtų darbuotojų skaičius</t>
  </si>
  <si>
    <t>7,00</t>
  </si>
  <si>
    <t>Vidutinis dirbančių darbuotojų skaičius</t>
  </si>
  <si>
    <t>16,25</t>
  </si>
  <si>
    <t>Į03.07.01.02A</t>
  </si>
  <si>
    <t>II. Kvalifikacijos tobulinimas</t>
  </si>
  <si>
    <t>Kvalifikaciją tobulinusių darbuotojų dalis</t>
  </si>
  <si>
    <t>Į03.07.01.02A.01</t>
  </si>
  <si>
    <t>Kvalifikacijos tobulinimui skirtų akademinių valandų skaičius</t>
  </si>
  <si>
    <t>14,00</t>
  </si>
  <si>
    <t>Kvalifikaciją tobulinusių darbuotojų skaičius</t>
  </si>
  <si>
    <t>4,00</t>
  </si>
  <si>
    <t>Išlaidos vieno darbuotojo kvalifikacijos tobulinimui</t>
  </si>
  <si>
    <t>Eur</t>
  </si>
  <si>
    <t>Į03.07.02</t>
  </si>
  <si>
    <t>FINANSAI</t>
  </si>
  <si>
    <t>Į03.07.02.01A</t>
  </si>
  <si>
    <t>I. Gautos lėšos</t>
  </si>
  <si>
    <t>Įstaigos uždirbtų metinių pajamų dalis nuo metinio įstaigos biudžeto</t>
  </si>
  <si>
    <t>Į03.07.02.01A.01</t>
  </si>
  <si>
    <t>Įstaigos metinis biudžetas</t>
  </si>
  <si>
    <t>Gauti savivaldybės biudžeto asignavimai*</t>
  </si>
  <si>
    <t>Gauti asignavimai iš dotacijų</t>
  </si>
  <si>
    <t>Įstaigos metinės gautos (uždirbtos) pajamos už prekes ir paslaugas</t>
  </si>
  <si>
    <t>Įstaigos gautos (uždirbtos) pajamos iš suteiktų Kultūros paso paslaugų rinkinio</t>
  </si>
  <si>
    <t>Įstaigos metinės pajamos iš nekilnojamojo turto nuomos</t>
  </si>
  <si>
    <t>Įmokėtas į savivaldybės biudžetą įstaigos pajamų likutis</t>
  </si>
  <si>
    <t>Į03.07.02.01B</t>
  </si>
  <si>
    <t>Įstaigos pritrauktos lėšos</t>
  </si>
  <si>
    <t>Į03.07.02.01B.01</t>
  </si>
  <si>
    <t>Gautos projektinio finansavimo lėšos veiklai</t>
  </si>
  <si>
    <t>Gauta parama pinigais</t>
  </si>
  <si>
    <t>Gauta parama paslaugomis ir turtu</t>
  </si>
  <si>
    <t>Į03.07.02.01C</t>
  </si>
  <si>
    <t>Įstaigos projektinio finansavimo paieškos rezultatyvumas</t>
  </si>
  <si>
    <t>Į03.07.02.01C.01</t>
  </si>
  <si>
    <t>Įstaigos pateiktų projektinio finansavimo paraiškų skaičius</t>
  </si>
  <si>
    <t>Patenkintų įstaigos pateiktų projektinio finansavimo paraiškų skaičius</t>
  </si>
  <si>
    <t>Patenkintų įstaigos pateiktų projektinio finansavimo paraiškų lėšų suma</t>
  </si>
  <si>
    <t>Nepatenkintų įstaigos pateiktų projektinio finansavimo paraiškų lėšų suma</t>
  </si>
  <si>
    <t>Į03.07.02.02A</t>
  </si>
  <si>
    <t>II. Išlaidos</t>
  </si>
  <si>
    <t>Per ataskaitinius metus panaudotų asignavimų  dalis nuo patvirtintų metinių asignavimų</t>
  </si>
  <si>
    <t>Į03.07.02.02A.01</t>
  </si>
  <si>
    <t>Metinės įstaigos išlaidos</t>
  </si>
  <si>
    <t>Patvirtinti įstaigos metiniai asignavimai</t>
  </si>
  <si>
    <t>Metinės įstaigos išlaidos darbo užmokesčiui</t>
  </si>
  <si>
    <t>Metinės įstaigos išlaidos bendrosios veiklos srities darbuotojų darbo užmokesčiui</t>
  </si>
  <si>
    <t>Metinės įstaigos išlaidos bendrosios veiklos srities darbininkų darbo užmokesčiui</t>
  </si>
  <si>
    <t>Metinės įstaigos išlaidos specialiosios veiklos srities (kultūros ir meno) darbuotojų darbo užmokesčiui</t>
  </si>
  <si>
    <t>Metinės įstaigos valdomo nekilnojamojo turto išlaikymo išlaidos</t>
  </si>
  <si>
    <t>Metinės įstaigos materialiojo turto paprastojo remonto išlaidos</t>
  </si>
  <si>
    <t>Metinės įstaigos transporto priemonių išlaikymo išlaidos</t>
  </si>
  <si>
    <t>Metinės įstaigos išlaidos darbuotojų kvalifikacijai tobulinti</t>
  </si>
  <si>
    <t>Metinės įstaigos išlaidos darbuotojų komandiruotėms</t>
  </si>
  <si>
    <t>Metinės išlaidos ilgalaikiam turtui įsigyti</t>
  </si>
  <si>
    <t>Į03.07.02.02B</t>
  </si>
  <si>
    <t>Per ataskaitinius metus panaudotų biudžeto asignavimų  dalis nuo patvirtintų metinių biudžeto asignavimų</t>
  </si>
  <si>
    <t>Į03.07.02.02B.01</t>
  </si>
  <si>
    <t>Patvirtinti savivaldybės biudžeto asignavimai</t>
  </si>
  <si>
    <t>Panaudoti biudžeto asignavimai metinėms įstaigos išlaidoms</t>
  </si>
  <si>
    <t>Į03.07.02.02C</t>
  </si>
  <si>
    <t>Per ataskaitinius metus panaudotų asignavimų iš įstaigos įmokų pajamų dalis nuo patvirtintų asignavimų iš įstaigos įmokų pajamų</t>
  </si>
  <si>
    <t>Į03.07.02.02C.01</t>
  </si>
  <si>
    <t>Patvirtinti asignavimai iš įstaigos įmokų pajamų metinėms įstaigos išlaidoms</t>
  </si>
  <si>
    <t>Panaudoti asignavimai iš įstaigos įmokų pajamų metinėms įstaigos išlaidoms</t>
  </si>
  <si>
    <t>Į03.07.03</t>
  </si>
  <si>
    <t>TURTAS</t>
  </si>
  <si>
    <t>Į03.07.03.01A</t>
  </si>
  <si>
    <t>I. Nekilnojamo turto valdymas</t>
  </si>
  <si>
    <t>Įstaigos valdomo nekilnojamojo turto 1 kv. m išlaikymo kaina</t>
  </si>
  <si>
    <t>Į03.07.03.01A.01</t>
  </si>
  <si>
    <t>Įstaigos valdomo nekilnojamojo turto bendras plotas</t>
  </si>
  <si>
    <t>Kv. m</t>
  </si>
  <si>
    <t>Į03.07.03.01B</t>
  </si>
  <si>
    <t>Pagrindinėms įstaigos funkcijoms vykdyti naudojamo nekilnojamojo turto ploto dalis</t>
  </si>
  <si>
    <t>Į03.07.03.01B.01</t>
  </si>
  <si>
    <t>Pagrindinėms įstaigos funkcijoms vykdyti naudojamo įstaigos valdomo nekilnojamojo turto plotas</t>
  </si>
  <si>
    <t>Kitos paskirties įstaigos valdomo nekilnojamojo turto, kuris būtinas pagrindinėms įstaigos funkcijoms vykdyti, plotas</t>
  </si>
  <si>
    <t>Kitos paskirties įstaigos valdomo nekilnojamojo turto, kuris nėra būtinas pagrindinėms įstaigos funkcijoms vykdyti, plotas</t>
  </si>
  <si>
    <t>Kiti įstaigos valdomi inžineriniai statiniai</t>
  </si>
  <si>
    <t>Įstaigos išsinuomotonekilnojamojo turto plotas</t>
  </si>
  <si>
    <t>Į03.07.03.01C</t>
  </si>
  <si>
    <t>Įstaigos išnuomoto nekilnojamojo turto ploto dalis</t>
  </si>
  <si>
    <t>Į03.07.03.01C.01</t>
  </si>
  <si>
    <t>Įstaigos išnuomoto nekilnojamojo turto plotas</t>
  </si>
  <si>
    <t>Įstaigos išnuomoto nekilnojamojo turto, naudojamo su įstaigai pavestų funkcijų vykdymu susijusiai veiklai, plotas</t>
  </si>
  <si>
    <t>Įstaigos išnuomoto nekilnojamojo turto, naudojamo su įstaigai pavestų funkcijų vykdymu nesusijusiai veiklai, plotas</t>
  </si>
  <si>
    <t>Į03.07.03.01D</t>
  </si>
  <si>
    <t>Įstaigos valdomo nekilnojamojo turto kabinetinis plotas tenkantis vienam įstaigos darbuotojui</t>
  </si>
  <si>
    <t>Į03.07.03.01D.01</t>
  </si>
  <si>
    <t>Įstaigos valdomo nekilnojamojo turto kabinetinis plotas</t>
  </si>
  <si>
    <t>Į03.07.03.02A</t>
  </si>
  <si>
    <t>II. Kilnojamo turto valdymas</t>
  </si>
  <si>
    <t>Vidutinės išlaidos tenkančios vienam tarnybine transporto priemone nuvažiuotam kilometrui</t>
  </si>
  <si>
    <t>Į03.07.03.02A.01</t>
  </si>
  <si>
    <t>Įstaigos naudojami tarnybiniai lengvieji automobiliai bei kitos paskirties transporto priemonės</t>
  </si>
  <si>
    <t>Įstaigos naudojamų automobilių bei kitų transporto priemonių metinė nuvažiuotų kilometrų suma</t>
  </si>
  <si>
    <t>Į03.07.04</t>
  </si>
  <si>
    <t>PAGRINDINĖ VEIKLA - kultūra</t>
  </si>
  <si>
    <t>Į03.07.04.01A</t>
  </si>
  <si>
    <t>I. Apsilankymai</t>
  </si>
  <si>
    <t>Lankytojų skaičius</t>
  </si>
  <si>
    <t>35 000,00</t>
  </si>
  <si>
    <t>Į03.07.04.01A.01</t>
  </si>
  <si>
    <t>Lankytojų skaičius įstaigos organizuotuose renginiuose</t>
  </si>
  <si>
    <t>Lankytojų skaičius įstaigos organizuotuose pasirodymuose stacionare</t>
  </si>
  <si>
    <t>450,00</t>
  </si>
  <si>
    <t>Lankytojų su negalia skaičius</t>
  </si>
  <si>
    <t>211,00</t>
  </si>
  <si>
    <t>Virtualių renginių žiūrovų skaičius</t>
  </si>
  <si>
    <t>150,00</t>
  </si>
  <si>
    <t>Audiovizualinių skaitmeninių kultūros ir meno produktų žiūrovų skaičius</t>
  </si>
  <si>
    <t>303,00</t>
  </si>
  <si>
    <t>Virtualių lankytojų skaičius</t>
  </si>
  <si>
    <t>90,00</t>
  </si>
  <si>
    <t>Į03.07.04.01B</t>
  </si>
  <si>
    <t>Nemokamai apsilankiusių lankytojų dalis</t>
  </si>
  <si>
    <t>10,00</t>
  </si>
  <si>
    <t>Į03.07.04.01B.01</t>
  </si>
  <si>
    <t>Bendras parduotų bilietų skaičius</t>
  </si>
  <si>
    <t>19 000,00</t>
  </si>
  <si>
    <t>Parduotų bilietų su nuolaida skaičius</t>
  </si>
  <si>
    <t>1 945,00</t>
  </si>
  <si>
    <t>Nemokamai apsilankiusių lankytojų skaičius</t>
  </si>
  <si>
    <t>605,00</t>
  </si>
  <si>
    <t>Į03.07.04.01C</t>
  </si>
  <si>
    <t>Vidutinis metinis salių užimtumas įstaigos organizuotose pasirodymuose</t>
  </si>
  <si>
    <t>40,00</t>
  </si>
  <si>
    <t>Į03.07.04.01C.01</t>
  </si>
  <si>
    <t>Bendras žiūrovų (lankytojų) vietų skaičius</t>
  </si>
  <si>
    <t>828,00</t>
  </si>
  <si>
    <t>Salių lankytojų vietų užimtumo skaičius</t>
  </si>
  <si>
    <t>390,00</t>
  </si>
  <si>
    <t>Į03.07.04.02A</t>
  </si>
  <si>
    <t xml:space="preserve">II. Kūrybinė veikla </t>
  </si>
  <si>
    <t>Įstaigos suorganizuotų renginių, kūrybinių veiklų skaičius</t>
  </si>
  <si>
    <t>275,00</t>
  </si>
  <si>
    <t>Į03.07.04.02A.01</t>
  </si>
  <si>
    <t>Įstaigos renginių skaičius</t>
  </si>
  <si>
    <t>138,00</t>
  </si>
  <si>
    <t>Kūrybinių veiklų skaičius</t>
  </si>
  <si>
    <t>Filmų kūrybinių komandų Kaune filmavimo  dienų skaičius</t>
  </si>
  <si>
    <t>Mėgėjų meno sklaidos projektų skaičius</t>
  </si>
  <si>
    <t>Į03.07.04.02B</t>
  </si>
  <si>
    <t>Specializuotų renginių dalis įstaigos renginių kiekyje</t>
  </si>
  <si>
    <t>8,00</t>
  </si>
  <si>
    <t>Į03.07.04.02B.01</t>
  </si>
  <si>
    <t>Įstaigos specializuotų renginių skaičius</t>
  </si>
  <si>
    <t>26,00</t>
  </si>
  <si>
    <t>Į03.07.04.02C</t>
  </si>
  <si>
    <t>Kauno miestui svarbių renginių skaičius</t>
  </si>
  <si>
    <t>Į03.07.04.02C.01</t>
  </si>
  <si>
    <t>Renginių skaičius viešose miesto erdvėse</t>
  </si>
  <si>
    <t>2,00</t>
  </si>
  <si>
    <t>Renginių skaičius įstaigos ir kitų įstaigų patalpose</t>
  </si>
  <si>
    <t>793,00</t>
  </si>
  <si>
    <t>Į03.07.04.03A</t>
  </si>
  <si>
    <t xml:space="preserve">III. Kultūrinės edukacijos veikla   </t>
  </si>
  <si>
    <t>Edukacinių programų dalyvių skaičius</t>
  </si>
  <si>
    <t>3 000,00</t>
  </si>
  <si>
    <t>Į03.07.04.03A.01</t>
  </si>
  <si>
    <t>Edukacinių užsiėmimų dalyvių skaičius</t>
  </si>
  <si>
    <t>2 813,00</t>
  </si>
  <si>
    <t>Edukaciniuose užsiėmimuose dalyvavusių vaikų ir mokinių skaičius</t>
  </si>
  <si>
    <t>420,00</t>
  </si>
  <si>
    <t>Edukaciniuose užsiėmimuose dalyvavusių senjorų skaičius</t>
  </si>
  <si>
    <t>60,00</t>
  </si>
  <si>
    <t>Edukaciniuose užsiėmimuose dalyvavusių asmenų, turinčių negalią, skaičius</t>
  </si>
  <si>
    <t>50,00</t>
  </si>
  <si>
    <t>Edukaciniuose užsiėmimuose dalyvavusių kitų asmenų skaičius</t>
  </si>
  <si>
    <t>Siūlomų edukacinių užsiėmimų programų skaičius</t>
  </si>
  <si>
    <t>17,00</t>
  </si>
  <si>
    <t>Naujų edukacinių užsiėmimų programų skaičius</t>
  </si>
  <si>
    <t>Į03.07.05</t>
  </si>
  <si>
    <t>PASLAUGŲ KOKYBĖ IR PRIEINAMUMAS</t>
  </si>
  <si>
    <t>Į03.07.05.01A</t>
  </si>
  <si>
    <t>I. Paslaugos</t>
  </si>
  <si>
    <t>Teikiamų, sukurtų naujų paslaugų ir / ar produktų skaičius</t>
  </si>
  <si>
    <t>Į03.07.05.01A.01</t>
  </si>
  <si>
    <t>Sukurtų naujų e. paslaugų ir / ar e. produktų skaičius</t>
  </si>
  <si>
    <t>Teikiamų e. paslaugų ir/ar e. produktų skaičius</t>
  </si>
  <si>
    <t>Sukurtų naujų fizinių paslaugų ir / ar produktų skaičius</t>
  </si>
  <si>
    <t>Teikiamų fizinių paslaugų ir/ar produktų skaičius</t>
  </si>
  <si>
    <t>27,00</t>
  </si>
  <si>
    <t>Asmenims, turintiems negalią, pritaikytų paslaugų skaičius</t>
  </si>
  <si>
    <t>Suteiktų neformalaus vaikų ugdymo paslaugų, skaičius</t>
  </si>
  <si>
    <t>19,00</t>
  </si>
  <si>
    <t>Į03.07.05.01B</t>
  </si>
  <si>
    <t>Suteiktų  paslaugų, įtrauktų į Kultūros paso paslaugų rinkinį, dalis nuo Teikiamų fizinių paslaugų ir/ar produktų skaičiaus</t>
  </si>
  <si>
    <t>Į03.07.05.01B.01</t>
  </si>
  <si>
    <t>Bendras paslaugų, įtrauktų į Kultūros paso paslaugų rinkinį, skaičius</t>
  </si>
  <si>
    <t>Suteiktų paslaugų, įtrauktų į Kultūros paso paslaugų rinkinį, skaičius</t>
  </si>
  <si>
    <t>Kultūros paso lankytojų (dalyvių) skaičius</t>
  </si>
  <si>
    <t>Uždarų ir nemokamų renginių priežiūra</t>
  </si>
  <si>
    <t>Į03.07.05.02A</t>
  </si>
  <si>
    <t>II. Tarptautiškumas</t>
  </si>
  <si>
    <t>Tarptautinių projektų, kuriuos įgyvendina (-o) arba dalyvauja (-o) įgyvendinant įstaiga, skaičius</t>
  </si>
  <si>
    <t>Į03.07.05.02A.01</t>
  </si>
  <si>
    <t>Tarptautinių projektų, kuriuos įgyvendina (-o) įstaiga, skaičius</t>
  </si>
  <si>
    <t>Tarptautinių projektų veiklų, kurias įgyvendina (-o) įstaiga arba kuriuose dalyvauja (-avo), skaičius</t>
  </si>
  <si>
    <t>15,00</t>
  </si>
  <si>
    <t>Tarptautinių projektų Lietuvoje ir užsienyje, kuriuose dalyvauja (-o) įstaiga, skaičius</t>
  </si>
  <si>
    <t>Įstaigos tarptautinių partnerių skaičius</t>
  </si>
  <si>
    <t>Į03.07.05.02B</t>
  </si>
  <si>
    <t>Įstaigos pasirodymų arba prisistatymo dalis tarptautiniuose festivaliuose arba tarptautiniuose renginiuose (mugės, parodos ir kt.), nuo visų Tarptautinių projektų, kuriuos įgyvendina (-o) arba dalyvauja (-o) įgyvendinant įstaiga</t>
  </si>
  <si>
    <t>Į03.07.05.02B.01</t>
  </si>
  <si>
    <t>Įstaigos dalyvavimas tarptautiniuose  festivaliuose arba tarptautiniuose renginiuose skaičius</t>
  </si>
  <si>
    <t>9,00</t>
  </si>
  <si>
    <t>Į03.07.05.02C</t>
  </si>
  <si>
    <t>Tarptautinių organizacijų, kurių narė įvairiomis formomis yra įstaiga, skaičius</t>
  </si>
  <si>
    <t>Į03.07.05.02C.01</t>
  </si>
  <si>
    <t>Įstaigos narystės tarptautinėse organizacijose skaičius</t>
  </si>
  <si>
    <t>Tarptautinių darbo grupių, kurių ekspertinėse veiklose dalyvavo įstaigos darbuotojai, skaičius</t>
  </si>
  <si>
    <t>Į03.07.05.03A</t>
  </si>
  <si>
    <t>III. Tarpsektorinis bendradarbiavimas</t>
  </si>
  <si>
    <t>Bendradarbiavimas su kultūros, švietimo ir mokslo įstaigomis, bendruomenėmis, nevyriausybinėmis ar verslo organizacijomis įgyvendintų iniciatyvų (projektų) skaičius</t>
  </si>
  <si>
    <t>Į03.07.05.03A.01</t>
  </si>
  <si>
    <t>Bendradarbiaujant su kitomis kultūros įstaigomis įgyvendintų iniciatyvų skaičius</t>
  </si>
  <si>
    <t>Bendradarbiaujant su švietimo ir mokslo įstaigomis įgyvendintų iniciatyvų skaičius</t>
  </si>
  <si>
    <t>13,00</t>
  </si>
  <si>
    <t>Bendradarbiaujant su bendruomenėmis įgyvendintų iniciatyvų skaičius</t>
  </si>
  <si>
    <t>Bendradarbiaujant su nevyriausybinėmis organizacijomis įgyvendintų iniciatyvų skaičius</t>
  </si>
  <si>
    <t>6,00</t>
  </si>
  <si>
    <t>Bendradarbiaujant su verslo organizacijomis įgyvendintų iniciatyvų skaičius</t>
  </si>
  <si>
    <t>Į03.07.05.04A</t>
  </si>
  <si>
    <t>IV. Rinkodara</t>
  </si>
  <si>
    <t>Įstaigos administruojamų paskyrų socialiniuose tinkluose sekėjų skaičiaus pokytis per metus</t>
  </si>
  <si>
    <t>Į03.07.05.04A.01</t>
  </si>
  <si>
    <t>Lankytojų ir paslaugų vartotojų, dalyvavusių vertinimo apklausoje, skaičius</t>
  </si>
  <si>
    <t>1 000,00</t>
  </si>
  <si>
    <t>Įstagos paslaugas rekomenduojančių lankytojų skaičius</t>
  </si>
  <si>
    <t>500,00</t>
  </si>
  <si>
    <t>Įstaigos administruojamų paskyrų socialiniuose tinkluose sekėjų skaičius ataskaitinių metų pradžioje</t>
  </si>
  <si>
    <t>108 000,00</t>
  </si>
  <si>
    <t>Įstaigos administruojamų paskyrų socialiniuose tinkluose sekėjų skaičius ataskaitinių metų pabaigoje</t>
  </si>
  <si>
    <t>116 000,00</t>
  </si>
  <si>
    <t>Įstaigos veiklos viešinimo žiniasaklaidos priemonėse paskelbimų skaičius</t>
  </si>
  <si>
    <t>28,00</t>
  </si>
  <si>
    <t>Į03.07.06</t>
  </si>
  <si>
    <t>BENDRADARBIAVIMAS, SAVANORIAVIMAS</t>
  </si>
  <si>
    <t>Į03.07.06.01A</t>
  </si>
  <si>
    <t>I. Savanoriavimas</t>
  </si>
  <si>
    <t>Įstaigoje ir / ar jos renginiuose bent kartą dirbusių savanorių skaičius</t>
  </si>
  <si>
    <t>30,00</t>
  </si>
  <si>
    <t>Į03.07.06.01A.01</t>
  </si>
  <si>
    <t>Įstaigoje ir / ar jos renginiuose bent kartą dirbusių savanorių iš Lietuvos skaičius</t>
  </si>
  <si>
    <t>Įstaigoje ir / ar jos renginiuose bent kartą dirbusių tarptautinių savanorių skaičius</t>
  </si>
  <si>
    <t>Į03.07.06.01B</t>
  </si>
  <si>
    <t>Įstaigoje praktiką atlikusių asmenų skaičius</t>
  </si>
  <si>
    <t>Į03.07.06.01B.01</t>
  </si>
  <si>
    <t>Įstaigoje praktiką atlikusių asmenų iš Lietuvos skaičius</t>
  </si>
  <si>
    <t>Įstaigoje praktiką atlikusių asmenų iš užsienio skaičius</t>
  </si>
  <si>
    <t>IŠ VISO: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</si>
</sst>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27]#,##0.00;\-#,##0.00;&quot;&quot;"/>
  </numFmts>
  <fonts count="6" x14ac:knownFonts="1">
    <font>
      <sz val="11"/>
      <color rgb="FF000000"/>
      <name val="Calibri"/>
      <family val="2"/>
    </font>
    <font>
      <b/>
      <sz val="9"/>
      <color rgb="FF000000"/>
      <name val="times New Roman"/>
      <family val="2"/>
    </font>
    <font>
      <b/>
      <sz val="9"/>
      <color rgb="FF000000"/>
      <name val="Calibri"/>
      <family val="2"/>
    </font>
    <font>
      <sz val="13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EBEBEB"/>
        <bgColor rgb="FFEBEBEB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 applyBorder="0"/>
  </cellStyleXfs>
  <cellXfs count="44">
    <xf numFmtId="0" fontId="0" fillId="0" borderId="0" xfId="0" applyNumberFormat="1" applyFill="1" applyAlignment="1" applyProtection="1"/>
    <xf numFmtId="0" fontId="1" fillId="0" borderId="5" xfId="0" applyNumberFormat="1" applyFont="1" applyFill="1" applyBorder="1" applyAlignment="1" applyProtection="1">
      <alignment horizontal="center" readingOrder="1"/>
    </xf>
    <xf numFmtId="0" fontId="1" fillId="0" borderId="8" xfId="0" applyNumberFormat="1" applyFont="1" applyFill="1" applyBorder="1" applyAlignment="1" applyProtection="1">
      <alignment horizontal="center" readingOrder="1"/>
    </xf>
    <xf numFmtId="0" fontId="1" fillId="0" borderId="9" xfId="0" applyNumberFormat="1" applyFont="1" applyFill="1" applyBorder="1" applyAlignment="1" applyProtection="1">
      <alignment horizontal="center" readingOrder="1"/>
    </xf>
    <xf numFmtId="0" fontId="3" fillId="0" borderId="1" xfId="0" applyNumberFormat="1" applyFont="1" applyFill="1" applyBorder="1" applyAlignment="1" applyProtection="1">
      <alignment vertical="top" readingOrder="1"/>
      <protection locked="0"/>
    </xf>
    <xf numFmtId="0" fontId="3" fillId="0" borderId="2" xfId="0" applyNumberFormat="1" applyFont="1" applyFill="1" applyBorder="1" applyAlignment="1" applyProtection="1">
      <alignment vertical="top" readingOrder="1"/>
      <protection locked="0"/>
    </xf>
    <xf numFmtId="0" fontId="3" fillId="0" borderId="2" xfId="0" applyNumberFormat="1" applyFont="1" applyFill="1" applyBorder="1" applyAlignment="1" applyProtection="1">
      <alignment horizontal="left" vertical="top" readingOrder="1"/>
      <protection locked="0"/>
    </xf>
    <xf numFmtId="164" fontId="3" fillId="0" borderId="2" xfId="0" applyNumberFormat="1" applyFont="1" applyFill="1" applyBorder="1" applyAlignment="1" applyProtection="1">
      <alignment horizontal="right" vertical="top" readingOrder="1"/>
    </xf>
    <xf numFmtId="0" fontId="3" fillId="0" borderId="2" xfId="0" applyNumberFormat="1" applyFont="1" applyFill="1" applyBorder="1" applyAlignment="1" applyProtection="1">
      <alignment horizontal="center" vertical="top" readingOrder="1"/>
      <protection locked="0"/>
    </xf>
    <xf numFmtId="0" fontId="3" fillId="0" borderId="2" xfId="0" applyNumberFormat="1" applyFont="1" applyFill="1" applyBorder="1" applyAlignment="1" applyProtection="1">
      <alignment horizontal="right" vertical="top" readingOrder="1"/>
      <protection locked="0"/>
    </xf>
    <xf numFmtId="0" fontId="3" fillId="0" borderId="3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4" xfId="0" applyNumberFormat="1" applyFont="1" applyFill="1" applyBorder="1" applyAlignment="1" applyProtection="1">
      <alignment vertical="top" readingOrder="1"/>
      <protection locked="0"/>
    </xf>
    <xf numFmtId="0" fontId="4" fillId="0" borderId="5" xfId="0" applyNumberFormat="1" applyFont="1" applyFill="1" applyBorder="1" applyAlignment="1" applyProtection="1">
      <alignment vertical="top" readingOrder="1"/>
      <protection locked="0"/>
    </xf>
    <xf numFmtId="0" fontId="4" fillId="0" borderId="5" xfId="0" applyNumberFormat="1" applyFont="1" applyFill="1" applyBorder="1" applyAlignment="1" applyProtection="1">
      <alignment horizontal="left" vertical="top" readingOrder="1"/>
      <protection locked="0"/>
    </xf>
    <xf numFmtId="164" fontId="4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5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6" xfId="0" applyNumberFormat="1" applyFont="1" applyFill="1" applyBorder="1" applyAlignment="1" applyProtection="1">
      <alignment horizontal="right" vertical="top" readingOrder="1"/>
      <protection locked="0"/>
    </xf>
    <xf numFmtId="164" fontId="3" fillId="0" borderId="2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7" xfId="0" applyNumberFormat="1" applyFont="1" applyFill="1" applyBorder="1" applyAlignment="1" applyProtection="1">
      <alignment vertical="top" readingOrder="1"/>
      <protection locked="0"/>
    </xf>
    <xf numFmtId="0" fontId="4" fillId="0" borderId="8" xfId="0" applyNumberFormat="1" applyFont="1" applyFill="1" applyBorder="1" applyAlignment="1" applyProtection="1">
      <alignment vertical="top" readingOrder="1"/>
      <protection locked="0"/>
    </xf>
    <xf numFmtId="0" fontId="4" fillId="0" borderId="8" xfId="0" applyNumberFormat="1" applyFont="1" applyFill="1" applyBorder="1" applyAlignment="1" applyProtection="1">
      <alignment horizontal="left" vertical="top" readingOrder="1"/>
      <protection locked="0"/>
    </xf>
    <xf numFmtId="164" fontId="4" fillId="0" borderId="8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8" xfId="0" applyNumberFormat="1" applyFont="1" applyFill="1" applyBorder="1" applyAlignment="1" applyProtection="1">
      <alignment horizontal="center" vertical="top" readingOrder="1"/>
      <protection locked="0"/>
    </xf>
    <xf numFmtId="0" fontId="4" fillId="0" borderId="8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9" xfId="0" applyNumberFormat="1" applyFont="1" applyFill="1" applyBorder="1" applyAlignment="1" applyProtection="1">
      <alignment horizontal="right" vertical="top" readingOrder="1"/>
      <protection locked="0"/>
    </xf>
    <xf numFmtId="0" fontId="4" fillId="2" borderId="0" xfId="0" applyNumberFormat="1" applyFont="1" applyFill="1" applyAlignment="1" applyProtection="1">
      <alignment vertical="top" readingOrder="1"/>
      <protection locked="0"/>
    </xf>
    <xf numFmtId="0" fontId="4" fillId="2" borderId="0" xfId="0" applyNumberFormat="1" applyFont="1" applyFill="1" applyAlignment="1" applyProtection="1">
      <alignment horizontal="left" vertical="top" readingOrder="1"/>
      <protection locked="0"/>
    </xf>
    <xf numFmtId="164" fontId="4" fillId="2" borderId="0" xfId="0" applyNumberFormat="1" applyFont="1" applyFill="1" applyAlignment="1" applyProtection="1">
      <alignment horizontal="right" vertical="top" readingOrder="1"/>
      <protection locked="0"/>
    </xf>
    <xf numFmtId="0" fontId="4" fillId="2" borderId="0" xfId="0" applyNumberFormat="1" applyFont="1" applyFill="1" applyAlignment="1" applyProtection="1">
      <alignment horizontal="center" vertical="top" readingOrder="1"/>
      <protection locked="0"/>
    </xf>
    <xf numFmtId="0" fontId="4" fillId="2" borderId="0" xfId="0" applyNumberFormat="1" applyFont="1" applyFill="1" applyAlignment="1" applyProtection="1">
      <alignment horizontal="right" vertical="top" readingOrder="1"/>
      <protection locked="0"/>
    </xf>
    <xf numFmtId="0" fontId="5" fillId="3" borderId="5" xfId="0" applyNumberFormat="1" applyFont="1" applyFill="1" applyBorder="1" applyAlignment="1" applyProtection="1">
      <alignment vertical="top" readingOrder="1"/>
      <protection locked="0"/>
    </xf>
    <xf numFmtId="0" fontId="5" fillId="3" borderId="5" xfId="0" applyNumberFormat="1" applyFont="1" applyFill="1" applyBorder="1" applyAlignment="1" applyProtection="1">
      <alignment horizontal="right" vertical="top" readingOrder="1"/>
      <protection locked="0"/>
    </xf>
    <xf numFmtId="164" fontId="5" fillId="3" borderId="5" xfId="0" applyNumberFormat="1" applyFont="1" applyFill="1" applyBorder="1" applyAlignment="1" applyProtection="1">
      <alignment horizontal="right" vertical="top" readingOrder="1"/>
      <protection locked="0"/>
    </xf>
    <xf numFmtId="0" fontId="0" fillId="2" borderId="0" xfId="0" applyNumberFormat="1" applyFill="1" applyAlignment="1" applyProtection="1"/>
    <xf numFmtId="0" fontId="1" fillId="0" borderId="2" xfId="0" applyNumberFormat="1" applyFont="1" applyFill="1" applyBorder="1" applyAlignment="1" applyProtection="1">
      <alignment horizontal="center" readingOrder="1"/>
    </xf>
    <xf numFmtId="0" fontId="1" fillId="0" borderId="5" xfId="0" applyNumberFormat="1" applyFont="1" applyFill="1" applyBorder="1" applyAlignment="1" applyProtection="1">
      <alignment horizontal="center" readingOrder="1"/>
    </xf>
    <xf numFmtId="0" fontId="1" fillId="0" borderId="8" xfId="0" applyNumberFormat="1" applyFont="1" applyFill="1" applyBorder="1" applyAlignment="1" applyProtection="1">
      <alignment horizontal="center" readingOrder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readingOrder="1"/>
    </xf>
    <xf numFmtId="0" fontId="1" fillId="0" borderId="4" xfId="0" applyNumberFormat="1" applyFont="1" applyFill="1" applyBorder="1" applyAlignment="1" applyProtection="1">
      <alignment horizontal="center" readingOrder="1"/>
    </xf>
    <xf numFmtId="0" fontId="1" fillId="0" borderId="7" xfId="0" applyNumberFormat="1" applyFont="1" applyFill="1" applyBorder="1" applyAlignment="1" applyProtection="1">
      <alignment horizont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0"/>
  <sheetViews>
    <sheetView tabSelected="1" topLeftCell="A139" zoomScale="60" zoomScaleNormal="60" workbookViewId="0">
      <selection sqref="A1:A3"/>
    </sheetView>
  </sheetViews>
  <sheetFormatPr defaultRowHeight="15" x14ac:dyDescent="0.25"/>
  <cols>
    <col min="1" max="1" width="20.7109375" customWidth="1"/>
    <col min="2" max="2" width="50.7109375" customWidth="1"/>
    <col min="3" max="3" width="17.140625" customWidth="1"/>
    <col min="4" max="4" width="20" customWidth="1"/>
    <col min="5" max="6" width="5.7109375" customWidth="1"/>
    <col min="7" max="7" width="50.7109375" customWidth="1"/>
    <col min="8" max="8" width="7.5703125" customWidth="1"/>
    <col min="9" max="9" width="12.85546875" customWidth="1"/>
    <col min="10" max="10" width="6.85546875" customWidth="1"/>
  </cols>
  <sheetData>
    <row r="1" spans="1:10" x14ac:dyDescent="0.25">
      <c r="A1" s="41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8"/>
      <c r="I1" s="38"/>
      <c r="J1" s="39"/>
    </row>
    <row r="2" spans="1:10" x14ac:dyDescent="0.25">
      <c r="A2" s="42"/>
      <c r="B2" s="36"/>
      <c r="C2" s="36"/>
      <c r="D2" s="36"/>
      <c r="E2" s="36"/>
      <c r="F2" s="36"/>
      <c r="G2" s="36" t="s">
        <v>7</v>
      </c>
      <c r="H2" s="36" t="s">
        <v>8</v>
      </c>
      <c r="I2" s="36" t="s">
        <v>9</v>
      </c>
      <c r="J2" s="40"/>
    </row>
    <row r="3" spans="1:10" x14ac:dyDescent="0.25">
      <c r="A3" s="43"/>
      <c r="B3" s="37"/>
      <c r="C3" s="37"/>
      <c r="D3" s="37"/>
      <c r="E3" s="37"/>
      <c r="F3" s="37"/>
      <c r="G3" s="37"/>
      <c r="H3" s="37"/>
      <c r="I3" s="2" t="s">
        <v>10</v>
      </c>
      <c r="J3" s="3" t="s">
        <v>11</v>
      </c>
    </row>
    <row r="4" spans="1:10" ht="16.5" x14ac:dyDescent="0.25">
      <c r="A4" s="4" t="s">
        <v>12</v>
      </c>
      <c r="B4" s="5" t="s">
        <v>13</v>
      </c>
      <c r="C4" s="6"/>
      <c r="D4" s="7">
        <f>SUM(D5:D5)</f>
        <v>0</v>
      </c>
      <c r="E4" s="7">
        <f>SUM(E5:E5)</f>
        <v>0</v>
      </c>
      <c r="F4" s="7">
        <f>SUM(F5:F5)</f>
        <v>0</v>
      </c>
      <c r="G4" s="6"/>
      <c r="H4" s="8"/>
      <c r="I4" s="9"/>
      <c r="J4" s="10"/>
    </row>
    <row r="5" spans="1:10" ht="16.5" x14ac:dyDescent="0.25">
      <c r="A5" s="4" t="s">
        <v>14</v>
      </c>
      <c r="B5" s="5" t="s">
        <v>15</v>
      </c>
      <c r="C5" s="6"/>
      <c r="D5" s="7">
        <f>D6+D24+D61+D79+D112+D147</f>
        <v>0</v>
      </c>
      <c r="E5" s="7">
        <f>E6+E24+E61+E79+E112+E147</f>
        <v>0</v>
      </c>
      <c r="F5" s="7">
        <f>F6+F24+F61+F79+F112+F147</f>
        <v>0</v>
      </c>
      <c r="G5" s="6" t="s">
        <v>16</v>
      </c>
      <c r="H5" s="8" t="s">
        <v>17</v>
      </c>
      <c r="I5" s="9" t="s">
        <v>18</v>
      </c>
      <c r="J5" s="10" t="s">
        <v>19</v>
      </c>
    </row>
    <row r="6" spans="1:10" ht="16.5" x14ac:dyDescent="0.25">
      <c r="A6" s="4" t="s">
        <v>20</v>
      </c>
      <c r="B6" s="5" t="s">
        <v>21</v>
      </c>
      <c r="C6" s="6"/>
      <c r="D6" s="7">
        <f>D7+D10+D12+D16+D20</f>
        <v>0</v>
      </c>
      <c r="E6" s="7">
        <f>E7+E10+E12+E16+E20</f>
        <v>0</v>
      </c>
      <c r="F6" s="7">
        <f>F7+F10+F12+F16+F20</f>
        <v>0</v>
      </c>
      <c r="G6" s="6"/>
      <c r="H6" s="8"/>
      <c r="I6" s="9"/>
      <c r="J6" s="10"/>
    </row>
    <row r="7" spans="1:10" ht="16.5" x14ac:dyDescent="0.25">
      <c r="A7" s="4" t="s">
        <v>22</v>
      </c>
      <c r="B7" s="5" t="s">
        <v>23</v>
      </c>
      <c r="C7" s="6"/>
      <c r="D7" s="7">
        <f t="shared" ref="D7:F8" si="0">SUM(D8:D8)</f>
        <v>0</v>
      </c>
      <c r="E7" s="7">
        <f t="shared" si="0"/>
        <v>0</v>
      </c>
      <c r="F7" s="7">
        <f t="shared" si="0"/>
        <v>0</v>
      </c>
      <c r="G7" s="6" t="s">
        <v>24</v>
      </c>
      <c r="H7" s="8" t="s">
        <v>17</v>
      </c>
      <c r="I7" s="9" t="s">
        <v>18</v>
      </c>
      <c r="J7" s="10" t="s">
        <v>19</v>
      </c>
    </row>
    <row r="8" spans="1:10" ht="16.5" x14ac:dyDescent="0.25">
      <c r="A8" s="4" t="s">
        <v>25</v>
      </c>
      <c r="B8" s="5" t="s">
        <v>26</v>
      </c>
      <c r="C8" s="6"/>
      <c r="D8" s="7">
        <f t="shared" si="0"/>
        <v>0</v>
      </c>
      <c r="E8" s="7">
        <f t="shared" si="0"/>
        <v>0</v>
      </c>
      <c r="F8" s="7">
        <f t="shared" si="0"/>
        <v>0</v>
      </c>
      <c r="G8" s="6" t="s">
        <v>27</v>
      </c>
      <c r="H8" s="8" t="s">
        <v>28</v>
      </c>
      <c r="I8" s="9" t="s">
        <v>29</v>
      </c>
      <c r="J8" s="10" t="s">
        <v>19</v>
      </c>
    </row>
    <row r="9" spans="1:10" x14ac:dyDescent="0.25">
      <c r="A9" s="11"/>
      <c r="B9" s="12"/>
      <c r="C9" s="13"/>
      <c r="D9" s="14">
        <v>0</v>
      </c>
      <c r="E9" s="14">
        <v>0</v>
      </c>
      <c r="F9" s="14">
        <v>0</v>
      </c>
      <c r="G9" s="13" t="s">
        <v>30</v>
      </c>
      <c r="H9" s="15" t="s">
        <v>28</v>
      </c>
      <c r="I9" s="16" t="s">
        <v>19</v>
      </c>
      <c r="J9" s="17" t="s">
        <v>19</v>
      </c>
    </row>
    <row r="10" spans="1:10" ht="16.5" x14ac:dyDescent="0.25">
      <c r="A10" s="4" t="s">
        <v>31</v>
      </c>
      <c r="B10" s="5" t="s">
        <v>23</v>
      </c>
      <c r="C10" s="6"/>
      <c r="D10" s="7">
        <f>SUM(D11:D11)</f>
        <v>0</v>
      </c>
      <c r="E10" s="7">
        <f>SUM(E11:E11)</f>
        <v>0</v>
      </c>
      <c r="F10" s="7">
        <f>SUM(F11:F11)</f>
        <v>0</v>
      </c>
      <c r="G10" s="6" t="s">
        <v>32</v>
      </c>
      <c r="H10" s="8" t="s">
        <v>28</v>
      </c>
      <c r="I10" s="9" t="s">
        <v>29</v>
      </c>
      <c r="J10" s="10" t="s">
        <v>19</v>
      </c>
    </row>
    <row r="11" spans="1:10" ht="16.5" x14ac:dyDescent="0.25">
      <c r="A11" s="4" t="s">
        <v>33</v>
      </c>
      <c r="B11" s="5" t="s">
        <v>26</v>
      </c>
      <c r="C11" s="6"/>
      <c r="D11" s="18">
        <v>0</v>
      </c>
      <c r="E11" s="18">
        <v>0</v>
      </c>
      <c r="F11" s="18">
        <v>0</v>
      </c>
      <c r="G11" s="6" t="s">
        <v>34</v>
      </c>
      <c r="H11" s="8" t="s">
        <v>28</v>
      </c>
      <c r="I11" s="9" t="s">
        <v>35</v>
      </c>
      <c r="J11" s="10" t="s">
        <v>19</v>
      </c>
    </row>
    <row r="12" spans="1:10" ht="16.5" x14ac:dyDescent="0.25">
      <c r="A12" s="4" t="s">
        <v>36</v>
      </c>
      <c r="B12" s="5" t="s">
        <v>23</v>
      </c>
      <c r="C12" s="6"/>
      <c r="D12" s="7">
        <f>SUM(D13:D13)</f>
        <v>0</v>
      </c>
      <c r="E12" s="7">
        <f>SUM(E13:E13)</f>
        <v>0</v>
      </c>
      <c r="F12" s="7">
        <f>SUM(F13:F13)</f>
        <v>0</v>
      </c>
      <c r="G12" s="6" t="s">
        <v>37</v>
      </c>
      <c r="H12" s="8" t="s">
        <v>28</v>
      </c>
      <c r="I12" s="9" t="s">
        <v>38</v>
      </c>
      <c r="J12" s="10" t="s">
        <v>19</v>
      </c>
    </row>
    <row r="13" spans="1:10" ht="16.5" x14ac:dyDescent="0.25">
      <c r="A13" s="4" t="s">
        <v>39</v>
      </c>
      <c r="B13" s="5" t="s">
        <v>26</v>
      </c>
      <c r="C13" s="6"/>
      <c r="D13" s="7">
        <f>SUM(D14:D15)</f>
        <v>0</v>
      </c>
      <c r="E13" s="7">
        <f>SUM(E14:E15)</f>
        <v>0</v>
      </c>
      <c r="F13" s="7">
        <f>SUM(F14:F15)</f>
        <v>0</v>
      </c>
      <c r="G13" s="6" t="s">
        <v>40</v>
      </c>
      <c r="H13" s="8" t="s">
        <v>28</v>
      </c>
      <c r="I13" s="9" t="s">
        <v>41</v>
      </c>
      <c r="J13" s="10" t="s">
        <v>19</v>
      </c>
    </row>
    <row r="14" spans="1:10" x14ac:dyDescent="0.25">
      <c r="A14" s="11"/>
      <c r="B14" s="12"/>
      <c r="C14" s="13"/>
      <c r="D14" s="14">
        <v>0</v>
      </c>
      <c r="E14" s="14">
        <v>0</v>
      </c>
      <c r="F14" s="14">
        <v>0</v>
      </c>
      <c r="G14" s="13" t="s">
        <v>42</v>
      </c>
      <c r="H14" s="15" t="s">
        <v>28</v>
      </c>
      <c r="I14" s="16" t="s">
        <v>19</v>
      </c>
      <c r="J14" s="17" t="s">
        <v>19</v>
      </c>
    </row>
    <row r="15" spans="1:10" x14ac:dyDescent="0.25">
      <c r="A15" s="11"/>
      <c r="B15" s="12"/>
      <c r="C15" s="13"/>
      <c r="D15" s="14">
        <v>0</v>
      </c>
      <c r="E15" s="14">
        <v>0</v>
      </c>
      <c r="F15" s="14">
        <v>0</v>
      </c>
      <c r="G15" s="13" t="s">
        <v>43</v>
      </c>
      <c r="H15" s="15" t="s">
        <v>28</v>
      </c>
      <c r="I15" s="16" t="s">
        <v>44</v>
      </c>
      <c r="J15" s="17" t="s">
        <v>19</v>
      </c>
    </row>
    <row r="16" spans="1:10" ht="16.5" x14ac:dyDescent="0.25">
      <c r="A16" s="4" t="s">
        <v>45</v>
      </c>
      <c r="B16" s="5" t="s">
        <v>23</v>
      </c>
      <c r="C16" s="6"/>
      <c r="D16" s="7">
        <f>SUM(D17:D17)</f>
        <v>0</v>
      </c>
      <c r="E16" s="7">
        <f>SUM(E17:E17)</f>
        <v>0</v>
      </c>
      <c r="F16" s="7">
        <f>SUM(F17:F17)</f>
        <v>0</v>
      </c>
      <c r="G16" s="6" t="s">
        <v>46</v>
      </c>
      <c r="H16" s="8" t="s">
        <v>17</v>
      </c>
      <c r="I16" s="9" t="s">
        <v>47</v>
      </c>
      <c r="J16" s="10" t="s">
        <v>19</v>
      </c>
    </row>
    <row r="17" spans="1:10" ht="16.5" x14ac:dyDescent="0.25">
      <c r="A17" s="4" t="s">
        <v>48</v>
      </c>
      <c r="B17" s="5" t="s">
        <v>26</v>
      </c>
      <c r="C17" s="6"/>
      <c r="D17" s="7">
        <f>SUM(D18:D19)</f>
        <v>0</v>
      </c>
      <c r="E17" s="7">
        <f>SUM(E18:E19)</f>
        <v>0</v>
      </c>
      <c r="F17" s="7">
        <f>SUM(F18:F19)</f>
        <v>0</v>
      </c>
      <c r="G17" s="6" t="s">
        <v>49</v>
      </c>
      <c r="H17" s="8" t="s">
        <v>50</v>
      </c>
      <c r="I17" s="9" t="s">
        <v>51</v>
      </c>
      <c r="J17" s="10" t="s">
        <v>19</v>
      </c>
    </row>
    <row r="18" spans="1:10" x14ac:dyDescent="0.25">
      <c r="A18" s="11"/>
      <c r="B18" s="12"/>
      <c r="C18" s="13"/>
      <c r="D18" s="14">
        <v>0</v>
      </c>
      <c r="E18" s="14">
        <v>0</v>
      </c>
      <c r="F18" s="14">
        <v>0</v>
      </c>
      <c r="G18" s="13" t="s">
        <v>52</v>
      </c>
      <c r="H18" s="15" t="s">
        <v>50</v>
      </c>
      <c r="I18" s="16" t="s">
        <v>53</v>
      </c>
      <c r="J18" s="17" t="s">
        <v>19</v>
      </c>
    </row>
    <row r="19" spans="1:10" x14ac:dyDescent="0.25">
      <c r="A19" s="11"/>
      <c r="B19" s="12"/>
      <c r="C19" s="13"/>
      <c r="D19" s="14">
        <v>0</v>
      </c>
      <c r="E19" s="14">
        <v>0</v>
      </c>
      <c r="F19" s="14">
        <v>0</v>
      </c>
      <c r="G19" s="13" t="s">
        <v>54</v>
      </c>
      <c r="H19" s="15" t="s">
        <v>50</v>
      </c>
      <c r="I19" s="16" t="s">
        <v>55</v>
      </c>
      <c r="J19" s="17" t="s">
        <v>19</v>
      </c>
    </row>
    <row r="20" spans="1:10" ht="16.5" x14ac:dyDescent="0.25">
      <c r="A20" s="4" t="s">
        <v>56</v>
      </c>
      <c r="B20" s="5" t="s">
        <v>57</v>
      </c>
      <c r="C20" s="6"/>
      <c r="D20" s="7">
        <f>SUM(D21:D21)</f>
        <v>0</v>
      </c>
      <c r="E20" s="7">
        <f>SUM(E21:E21)</f>
        <v>0</v>
      </c>
      <c r="F20" s="7">
        <f>SUM(F21:F21)</f>
        <v>0</v>
      </c>
      <c r="G20" s="6" t="s">
        <v>58</v>
      </c>
      <c r="H20" s="8" t="s">
        <v>17</v>
      </c>
      <c r="I20" s="9" t="s">
        <v>47</v>
      </c>
      <c r="J20" s="10" t="s">
        <v>19</v>
      </c>
    </row>
    <row r="21" spans="1:10" ht="16.5" x14ac:dyDescent="0.25">
      <c r="A21" s="4" t="s">
        <v>59</v>
      </c>
      <c r="B21" s="5" t="s">
        <v>26</v>
      </c>
      <c r="C21" s="6"/>
      <c r="D21" s="7">
        <f>SUM(D22:D23)</f>
        <v>0</v>
      </c>
      <c r="E21" s="7">
        <f>SUM(E22:E23)</f>
        <v>0</v>
      </c>
      <c r="F21" s="7">
        <f>SUM(F22:F23)</f>
        <v>0</v>
      </c>
      <c r="G21" s="6" t="s">
        <v>60</v>
      </c>
      <c r="H21" s="8" t="s">
        <v>28</v>
      </c>
      <c r="I21" s="9" t="s">
        <v>61</v>
      </c>
      <c r="J21" s="10" t="s">
        <v>19</v>
      </c>
    </row>
    <row r="22" spans="1:10" x14ac:dyDescent="0.25">
      <c r="A22" s="11"/>
      <c r="B22" s="12"/>
      <c r="C22" s="13"/>
      <c r="D22" s="14">
        <v>0</v>
      </c>
      <c r="E22" s="14">
        <v>0</v>
      </c>
      <c r="F22" s="14">
        <v>0</v>
      </c>
      <c r="G22" s="13" t="s">
        <v>62</v>
      </c>
      <c r="H22" s="15" t="s">
        <v>28</v>
      </c>
      <c r="I22" s="16" t="s">
        <v>63</v>
      </c>
      <c r="J22" s="17" t="s">
        <v>19</v>
      </c>
    </row>
    <row r="23" spans="1:10" x14ac:dyDescent="0.25">
      <c r="A23" s="11"/>
      <c r="B23" s="12"/>
      <c r="C23" s="13"/>
      <c r="D23" s="14">
        <v>0</v>
      </c>
      <c r="E23" s="14">
        <v>0</v>
      </c>
      <c r="F23" s="14">
        <v>0</v>
      </c>
      <c r="G23" s="13" t="s">
        <v>64</v>
      </c>
      <c r="H23" s="15" t="s">
        <v>65</v>
      </c>
      <c r="I23" s="16" t="s">
        <v>63</v>
      </c>
      <c r="J23" s="17" t="s">
        <v>19</v>
      </c>
    </row>
    <row r="24" spans="1:10" ht="16.5" x14ac:dyDescent="0.25">
      <c r="A24" s="4" t="s">
        <v>66</v>
      </c>
      <c r="B24" s="5" t="s">
        <v>67</v>
      </c>
      <c r="C24" s="6"/>
      <c r="D24" s="7">
        <f>D25+D33+D37+D42+D55+D58</f>
        <v>0</v>
      </c>
      <c r="E24" s="7">
        <f>E25+E33+E37+E42+E55+E58</f>
        <v>0</v>
      </c>
      <c r="F24" s="7">
        <f>F25+F33+F37+F42+F55+F58</f>
        <v>0</v>
      </c>
      <c r="G24" s="6"/>
      <c r="H24" s="8"/>
      <c r="I24" s="9"/>
      <c r="J24" s="10"/>
    </row>
    <row r="25" spans="1:10" ht="16.5" x14ac:dyDescent="0.25">
      <c r="A25" s="4" t="s">
        <v>68</v>
      </c>
      <c r="B25" s="5" t="s">
        <v>69</v>
      </c>
      <c r="C25" s="6"/>
      <c r="D25" s="7">
        <f>SUM(D26:D26)</f>
        <v>0</v>
      </c>
      <c r="E25" s="7">
        <f>SUM(E26:E26)</f>
        <v>0</v>
      </c>
      <c r="F25" s="7">
        <f>SUM(F26:F26)</f>
        <v>0</v>
      </c>
      <c r="G25" s="6" t="s">
        <v>70</v>
      </c>
      <c r="H25" s="8" t="s">
        <v>17</v>
      </c>
      <c r="I25" s="9" t="s">
        <v>19</v>
      </c>
      <c r="J25" s="10" t="s">
        <v>19</v>
      </c>
    </row>
    <row r="26" spans="1:10" ht="16.5" x14ac:dyDescent="0.25">
      <c r="A26" s="4" t="s">
        <v>71</v>
      </c>
      <c r="B26" s="5" t="s">
        <v>26</v>
      </c>
      <c r="C26" s="6"/>
      <c r="D26" s="7">
        <f>SUM(D27:D32)</f>
        <v>0</v>
      </c>
      <c r="E26" s="7">
        <f>SUM(E27:E32)</f>
        <v>0</v>
      </c>
      <c r="F26" s="7">
        <f>SUM(F27:F32)</f>
        <v>0</v>
      </c>
      <c r="G26" s="6" t="s">
        <v>72</v>
      </c>
      <c r="H26" s="8" t="s">
        <v>65</v>
      </c>
      <c r="I26" s="9" t="s">
        <v>19</v>
      </c>
      <c r="J26" s="10" t="s">
        <v>19</v>
      </c>
    </row>
    <row r="27" spans="1:10" x14ac:dyDescent="0.25">
      <c r="A27" s="11"/>
      <c r="B27" s="12"/>
      <c r="C27" s="13"/>
      <c r="D27" s="14">
        <v>0</v>
      </c>
      <c r="E27" s="14">
        <v>0</v>
      </c>
      <c r="F27" s="14">
        <v>0</v>
      </c>
      <c r="G27" s="13" t="s">
        <v>73</v>
      </c>
      <c r="H27" s="15" t="s">
        <v>65</v>
      </c>
      <c r="I27" s="16" t="s">
        <v>19</v>
      </c>
      <c r="J27" s="17" t="s">
        <v>19</v>
      </c>
    </row>
    <row r="28" spans="1:10" x14ac:dyDescent="0.25">
      <c r="A28" s="11"/>
      <c r="B28" s="12"/>
      <c r="C28" s="13"/>
      <c r="D28" s="14">
        <v>0</v>
      </c>
      <c r="E28" s="14">
        <v>0</v>
      </c>
      <c r="F28" s="14">
        <v>0</v>
      </c>
      <c r="G28" s="13" t="s">
        <v>74</v>
      </c>
      <c r="H28" s="15" t="s">
        <v>65</v>
      </c>
      <c r="I28" s="16" t="s">
        <v>19</v>
      </c>
      <c r="J28" s="17" t="s">
        <v>19</v>
      </c>
    </row>
    <row r="29" spans="1:10" x14ac:dyDescent="0.25">
      <c r="A29" s="11"/>
      <c r="B29" s="12"/>
      <c r="C29" s="13"/>
      <c r="D29" s="14">
        <v>0</v>
      </c>
      <c r="E29" s="14">
        <v>0</v>
      </c>
      <c r="F29" s="14">
        <v>0</v>
      </c>
      <c r="G29" s="13" t="s">
        <v>75</v>
      </c>
      <c r="H29" s="15" t="s">
        <v>65</v>
      </c>
      <c r="I29" s="16" t="s">
        <v>19</v>
      </c>
      <c r="J29" s="17" t="s">
        <v>19</v>
      </c>
    </row>
    <row r="30" spans="1:10" x14ac:dyDescent="0.25">
      <c r="A30" s="11"/>
      <c r="B30" s="12"/>
      <c r="C30" s="13"/>
      <c r="D30" s="14">
        <v>0</v>
      </c>
      <c r="E30" s="14">
        <v>0</v>
      </c>
      <c r="F30" s="14">
        <v>0</v>
      </c>
      <c r="G30" s="13" t="s">
        <v>76</v>
      </c>
      <c r="H30" s="15" t="s">
        <v>65</v>
      </c>
      <c r="I30" s="16" t="s">
        <v>19</v>
      </c>
      <c r="J30" s="17" t="s">
        <v>19</v>
      </c>
    </row>
    <row r="31" spans="1:10" x14ac:dyDescent="0.25">
      <c r="A31" s="11"/>
      <c r="B31" s="12"/>
      <c r="C31" s="13"/>
      <c r="D31" s="14">
        <v>0</v>
      </c>
      <c r="E31" s="14">
        <v>0</v>
      </c>
      <c r="F31" s="14">
        <v>0</v>
      </c>
      <c r="G31" s="13" t="s">
        <v>77</v>
      </c>
      <c r="H31" s="15" t="s">
        <v>65</v>
      </c>
      <c r="I31" s="16" t="s">
        <v>19</v>
      </c>
      <c r="J31" s="17" t="s">
        <v>19</v>
      </c>
    </row>
    <row r="32" spans="1:10" x14ac:dyDescent="0.25">
      <c r="A32" s="11"/>
      <c r="B32" s="12"/>
      <c r="C32" s="13"/>
      <c r="D32" s="14">
        <v>0</v>
      </c>
      <c r="E32" s="14">
        <v>0</v>
      </c>
      <c r="F32" s="14">
        <v>0</v>
      </c>
      <c r="G32" s="13" t="s">
        <v>78</v>
      </c>
      <c r="H32" s="15" t="s">
        <v>65</v>
      </c>
      <c r="I32" s="16" t="s">
        <v>19</v>
      </c>
      <c r="J32" s="17" t="s">
        <v>19</v>
      </c>
    </row>
    <row r="33" spans="1:10" ht="16.5" x14ac:dyDescent="0.25">
      <c r="A33" s="4" t="s">
        <v>79</v>
      </c>
      <c r="B33" s="5" t="s">
        <v>69</v>
      </c>
      <c r="C33" s="6"/>
      <c r="D33" s="7">
        <f>SUM(D34:D34)</f>
        <v>0</v>
      </c>
      <c r="E33" s="7">
        <f>SUM(E34:E34)</f>
        <v>0</v>
      </c>
      <c r="F33" s="7">
        <f>SUM(F34:F34)</f>
        <v>0</v>
      </c>
      <c r="G33" s="6" t="s">
        <v>80</v>
      </c>
      <c r="H33" s="8" t="s">
        <v>65</v>
      </c>
      <c r="I33" s="9" t="s">
        <v>19</v>
      </c>
      <c r="J33" s="10" t="s">
        <v>19</v>
      </c>
    </row>
    <row r="34" spans="1:10" ht="16.5" x14ac:dyDescent="0.25">
      <c r="A34" s="4" t="s">
        <v>81</v>
      </c>
      <c r="B34" s="5" t="s">
        <v>26</v>
      </c>
      <c r="C34" s="6"/>
      <c r="D34" s="7">
        <f>SUM(D35:D36)</f>
        <v>0</v>
      </c>
      <c r="E34" s="7">
        <f>SUM(E35:E36)</f>
        <v>0</v>
      </c>
      <c r="F34" s="7">
        <f>SUM(F35:F36)</f>
        <v>0</v>
      </c>
      <c r="G34" s="6" t="s">
        <v>82</v>
      </c>
      <c r="H34" s="8" t="s">
        <v>65</v>
      </c>
      <c r="I34" s="9" t="s">
        <v>19</v>
      </c>
      <c r="J34" s="10" t="s">
        <v>19</v>
      </c>
    </row>
    <row r="35" spans="1:10" x14ac:dyDescent="0.25">
      <c r="A35" s="11"/>
      <c r="B35" s="12"/>
      <c r="C35" s="13"/>
      <c r="D35" s="14">
        <v>0</v>
      </c>
      <c r="E35" s="14">
        <v>0</v>
      </c>
      <c r="F35" s="14">
        <v>0</v>
      </c>
      <c r="G35" s="13" t="s">
        <v>83</v>
      </c>
      <c r="H35" s="15" t="s">
        <v>65</v>
      </c>
      <c r="I35" s="16" t="s">
        <v>19</v>
      </c>
      <c r="J35" s="17" t="s">
        <v>19</v>
      </c>
    </row>
    <row r="36" spans="1:10" x14ac:dyDescent="0.25">
      <c r="A36" s="11"/>
      <c r="B36" s="12"/>
      <c r="C36" s="13"/>
      <c r="D36" s="14">
        <v>0</v>
      </c>
      <c r="E36" s="14">
        <v>0</v>
      </c>
      <c r="F36" s="14">
        <v>0</v>
      </c>
      <c r="G36" s="13" t="s">
        <v>84</v>
      </c>
      <c r="H36" s="15" t="s">
        <v>65</v>
      </c>
      <c r="I36" s="16" t="s">
        <v>19</v>
      </c>
      <c r="J36" s="17" t="s">
        <v>19</v>
      </c>
    </row>
    <row r="37" spans="1:10" ht="16.5" x14ac:dyDescent="0.25">
      <c r="A37" s="4" t="s">
        <v>85</v>
      </c>
      <c r="B37" s="5" t="s">
        <v>69</v>
      </c>
      <c r="C37" s="6"/>
      <c r="D37" s="7">
        <f>SUM(D38:D38)</f>
        <v>0</v>
      </c>
      <c r="E37" s="7">
        <f>SUM(E38:E38)</f>
        <v>0</v>
      </c>
      <c r="F37" s="7">
        <f>SUM(F38:F38)</f>
        <v>0</v>
      </c>
      <c r="G37" s="6" t="s">
        <v>86</v>
      </c>
      <c r="H37" s="8" t="s">
        <v>17</v>
      </c>
      <c r="I37" s="9" t="s">
        <v>19</v>
      </c>
      <c r="J37" s="10" t="s">
        <v>19</v>
      </c>
    </row>
    <row r="38" spans="1:10" ht="16.5" x14ac:dyDescent="0.25">
      <c r="A38" s="4" t="s">
        <v>87</v>
      </c>
      <c r="B38" s="5" t="s">
        <v>26</v>
      </c>
      <c r="C38" s="6"/>
      <c r="D38" s="7">
        <f>SUM(D39:D41)</f>
        <v>0</v>
      </c>
      <c r="E38" s="7">
        <f>SUM(E39:E41)</f>
        <v>0</v>
      </c>
      <c r="F38" s="7">
        <f>SUM(F39:F41)</f>
        <v>0</v>
      </c>
      <c r="G38" s="6" t="s">
        <v>88</v>
      </c>
      <c r="H38" s="8" t="s">
        <v>28</v>
      </c>
      <c r="I38" s="9" t="s">
        <v>19</v>
      </c>
      <c r="J38" s="10" t="s">
        <v>19</v>
      </c>
    </row>
    <row r="39" spans="1:10" x14ac:dyDescent="0.25">
      <c r="A39" s="11"/>
      <c r="B39" s="12"/>
      <c r="C39" s="13"/>
      <c r="D39" s="14">
        <v>0</v>
      </c>
      <c r="E39" s="14">
        <v>0</v>
      </c>
      <c r="F39" s="14">
        <v>0</v>
      </c>
      <c r="G39" s="13" t="s">
        <v>89</v>
      </c>
      <c r="H39" s="15" t="s">
        <v>28</v>
      </c>
      <c r="I39" s="16" t="s">
        <v>19</v>
      </c>
      <c r="J39" s="17" t="s">
        <v>19</v>
      </c>
    </row>
    <row r="40" spans="1:10" x14ac:dyDescent="0.25">
      <c r="A40" s="11"/>
      <c r="B40" s="12"/>
      <c r="C40" s="13"/>
      <c r="D40" s="14">
        <v>0</v>
      </c>
      <c r="E40" s="14">
        <v>0</v>
      </c>
      <c r="F40" s="14">
        <v>0</v>
      </c>
      <c r="G40" s="13" t="s">
        <v>90</v>
      </c>
      <c r="H40" s="15" t="s">
        <v>65</v>
      </c>
      <c r="I40" s="16" t="s">
        <v>19</v>
      </c>
      <c r="J40" s="17" t="s">
        <v>19</v>
      </c>
    </row>
    <row r="41" spans="1:10" x14ac:dyDescent="0.25">
      <c r="A41" s="11"/>
      <c r="B41" s="12"/>
      <c r="C41" s="13"/>
      <c r="D41" s="14">
        <v>0</v>
      </c>
      <c r="E41" s="14">
        <v>0</v>
      </c>
      <c r="F41" s="14">
        <v>0</v>
      </c>
      <c r="G41" s="13" t="s">
        <v>91</v>
      </c>
      <c r="H41" s="15" t="s">
        <v>65</v>
      </c>
      <c r="I41" s="16" t="s">
        <v>19</v>
      </c>
      <c r="J41" s="17" t="s">
        <v>19</v>
      </c>
    </row>
    <row r="42" spans="1:10" ht="16.5" x14ac:dyDescent="0.25">
      <c r="A42" s="4" t="s">
        <v>92</v>
      </c>
      <c r="B42" s="5" t="s">
        <v>93</v>
      </c>
      <c r="C42" s="6"/>
      <c r="D42" s="7">
        <f>SUM(D43:D43)</f>
        <v>0</v>
      </c>
      <c r="E42" s="7">
        <f>SUM(E43:E43)</f>
        <v>0</v>
      </c>
      <c r="F42" s="7">
        <f>SUM(F43:F43)</f>
        <v>0</v>
      </c>
      <c r="G42" s="6" t="s">
        <v>94</v>
      </c>
      <c r="H42" s="8" t="s">
        <v>17</v>
      </c>
      <c r="I42" s="9" t="s">
        <v>19</v>
      </c>
      <c r="J42" s="10" t="s">
        <v>19</v>
      </c>
    </row>
    <row r="43" spans="1:10" ht="16.5" x14ac:dyDescent="0.25">
      <c r="A43" s="4" t="s">
        <v>95</v>
      </c>
      <c r="B43" s="5" t="s">
        <v>26</v>
      </c>
      <c r="C43" s="6"/>
      <c r="D43" s="7">
        <f>SUM(D44:D54)</f>
        <v>0</v>
      </c>
      <c r="E43" s="7">
        <f>SUM(E44:E54)</f>
        <v>0</v>
      </c>
      <c r="F43" s="7">
        <f>SUM(F44:F54)</f>
        <v>0</v>
      </c>
      <c r="G43" s="6" t="s">
        <v>96</v>
      </c>
      <c r="H43" s="8" t="s">
        <v>65</v>
      </c>
      <c r="I43" s="9" t="s">
        <v>19</v>
      </c>
      <c r="J43" s="10" t="s">
        <v>19</v>
      </c>
    </row>
    <row r="44" spans="1:10" x14ac:dyDescent="0.25">
      <c r="A44" s="11"/>
      <c r="B44" s="12"/>
      <c r="C44" s="13"/>
      <c r="D44" s="14">
        <v>0</v>
      </c>
      <c r="E44" s="14">
        <v>0</v>
      </c>
      <c r="F44" s="14">
        <v>0</v>
      </c>
      <c r="G44" s="13" t="s">
        <v>97</v>
      </c>
      <c r="H44" s="15" t="s">
        <v>65</v>
      </c>
      <c r="I44" s="16" t="s">
        <v>19</v>
      </c>
      <c r="J44" s="17" t="s">
        <v>19</v>
      </c>
    </row>
    <row r="45" spans="1:10" x14ac:dyDescent="0.25">
      <c r="A45" s="11"/>
      <c r="B45" s="12"/>
      <c r="C45" s="13"/>
      <c r="D45" s="14">
        <v>0</v>
      </c>
      <c r="E45" s="14">
        <v>0</v>
      </c>
      <c r="F45" s="14">
        <v>0</v>
      </c>
      <c r="G45" s="13" t="s">
        <v>98</v>
      </c>
      <c r="H45" s="15" t="s">
        <v>65</v>
      </c>
      <c r="I45" s="16" t="s">
        <v>19</v>
      </c>
      <c r="J45" s="17" t="s">
        <v>19</v>
      </c>
    </row>
    <row r="46" spans="1:10" x14ac:dyDescent="0.25">
      <c r="A46" s="11"/>
      <c r="B46" s="12"/>
      <c r="C46" s="13"/>
      <c r="D46" s="14">
        <v>0</v>
      </c>
      <c r="E46" s="14">
        <v>0</v>
      </c>
      <c r="F46" s="14">
        <v>0</v>
      </c>
      <c r="G46" s="13" t="s">
        <v>99</v>
      </c>
      <c r="H46" s="15" t="s">
        <v>65</v>
      </c>
      <c r="I46" s="16" t="s">
        <v>19</v>
      </c>
      <c r="J46" s="17" t="s">
        <v>19</v>
      </c>
    </row>
    <row r="47" spans="1:10" x14ac:dyDescent="0.25">
      <c r="A47" s="11"/>
      <c r="B47" s="12"/>
      <c r="C47" s="13"/>
      <c r="D47" s="14">
        <v>0</v>
      </c>
      <c r="E47" s="14">
        <v>0</v>
      </c>
      <c r="F47" s="14">
        <v>0</v>
      </c>
      <c r="G47" s="13" t="s">
        <v>100</v>
      </c>
      <c r="H47" s="15" t="s">
        <v>65</v>
      </c>
      <c r="I47" s="16" t="s">
        <v>19</v>
      </c>
      <c r="J47" s="17" t="s">
        <v>19</v>
      </c>
    </row>
    <row r="48" spans="1:10" x14ac:dyDescent="0.25">
      <c r="A48" s="11"/>
      <c r="B48" s="12"/>
      <c r="C48" s="13"/>
      <c r="D48" s="14">
        <v>0</v>
      </c>
      <c r="E48" s="14">
        <v>0</v>
      </c>
      <c r="F48" s="14">
        <v>0</v>
      </c>
      <c r="G48" s="13" t="s">
        <v>101</v>
      </c>
      <c r="H48" s="15" t="s">
        <v>65</v>
      </c>
      <c r="I48" s="16" t="s">
        <v>19</v>
      </c>
      <c r="J48" s="17" t="s">
        <v>19</v>
      </c>
    </row>
    <row r="49" spans="1:10" x14ac:dyDescent="0.25">
      <c r="A49" s="11"/>
      <c r="B49" s="12"/>
      <c r="C49" s="13"/>
      <c r="D49" s="14">
        <v>0</v>
      </c>
      <c r="E49" s="14">
        <v>0</v>
      </c>
      <c r="F49" s="14">
        <v>0</v>
      </c>
      <c r="G49" s="13" t="s">
        <v>102</v>
      </c>
      <c r="H49" s="15" t="s">
        <v>65</v>
      </c>
      <c r="I49" s="16" t="s">
        <v>19</v>
      </c>
      <c r="J49" s="17" t="s">
        <v>19</v>
      </c>
    </row>
    <row r="50" spans="1:10" x14ac:dyDescent="0.25">
      <c r="A50" s="11"/>
      <c r="B50" s="12"/>
      <c r="C50" s="13"/>
      <c r="D50" s="14">
        <v>0</v>
      </c>
      <c r="E50" s="14">
        <v>0</v>
      </c>
      <c r="F50" s="14">
        <v>0</v>
      </c>
      <c r="G50" s="13" t="s">
        <v>103</v>
      </c>
      <c r="H50" s="15" t="s">
        <v>65</v>
      </c>
      <c r="I50" s="16" t="s">
        <v>19</v>
      </c>
      <c r="J50" s="17" t="s">
        <v>19</v>
      </c>
    </row>
    <row r="51" spans="1:10" x14ac:dyDescent="0.25">
      <c r="A51" s="11"/>
      <c r="B51" s="12"/>
      <c r="C51" s="13"/>
      <c r="D51" s="14">
        <v>0</v>
      </c>
      <c r="E51" s="14">
        <v>0</v>
      </c>
      <c r="F51" s="14">
        <v>0</v>
      </c>
      <c r="G51" s="13" t="s">
        <v>104</v>
      </c>
      <c r="H51" s="15" t="s">
        <v>65</v>
      </c>
      <c r="I51" s="16" t="s">
        <v>19</v>
      </c>
      <c r="J51" s="17" t="s">
        <v>19</v>
      </c>
    </row>
    <row r="52" spans="1:10" x14ac:dyDescent="0.25">
      <c r="A52" s="11"/>
      <c r="B52" s="12"/>
      <c r="C52" s="13"/>
      <c r="D52" s="14">
        <v>0</v>
      </c>
      <c r="E52" s="14">
        <v>0</v>
      </c>
      <c r="F52" s="14">
        <v>0</v>
      </c>
      <c r="G52" s="13" t="s">
        <v>105</v>
      </c>
      <c r="H52" s="15" t="s">
        <v>65</v>
      </c>
      <c r="I52" s="16" t="s">
        <v>19</v>
      </c>
      <c r="J52" s="17" t="s">
        <v>19</v>
      </c>
    </row>
    <row r="53" spans="1:10" x14ac:dyDescent="0.25">
      <c r="A53" s="11"/>
      <c r="B53" s="12"/>
      <c r="C53" s="13"/>
      <c r="D53" s="14">
        <v>0</v>
      </c>
      <c r="E53" s="14">
        <v>0</v>
      </c>
      <c r="F53" s="14">
        <v>0</v>
      </c>
      <c r="G53" s="13" t="s">
        <v>106</v>
      </c>
      <c r="H53" s="15" t="s">
        <v>65</v>
      </c>
      <c r="I53" s="16" t="s">
        <v>19</v>
      </c>
      <c r="J53" s="17" t="s">
        <v>19</v>
      </c>
    </row>
    <row r="54" spans="1:10" x14ac:dyDescent="0.25">
      <c r="A54" s="11"/>
      <c r="B54" s="12"/>
      <c r="C54" s="13"/>
      <c r="D54" s="14">
        <v>0</v>
      </c>
      <c r="E54" s="14">
        <v>0</v>
      </c>
      <c r="F54" s="14">
        <v>0</v>
      </c>
      <c r="G54" s="13" t="s">
        <v>107</v>
      </c>
      <c r="H54" s="15" t="s">
        <v>65</v>
      </c>
      <c r="I54" s="16" t="s">
        <v>19</v>
      </c>
      <c r="J54" s="17" t="s">
        <v>19</v>
      </c>
    </row>
    <row r="55" spans="1:10" ht="16.5" x14ac:dyDescent="0.25">
      <c r="A55" s="4" t="s">
        <v>108</v>
      </c>
      <c r="B55" s="5" t="s">
        <v>93</v>
      </c>
      <c r="C55" s="6"/>
      <c r="D55" s="7">
        <f t="shared" ref="D55:F56" si="1">SUM(D56:D56)</f>
        <v>0</v>
      </c>
      <c r="E55" s="7">
        <f t="shared" si="1"/>
        <v>0</v>
      </c>
      <c r="F55" s="7">
        <f t="shared" si="1"/>
        <v>0</v>
      </c>
      <c r="G55" s="6" t="s">
        <v>109</v>
      </c>
      <c r="H55" s="8" t="s">
        <v>17</v>
      </c>
      <c r="I55" s="9" t="s">
        <v>19</v>
      </c>
      <c r="J55" s="10" t="s">
        <v>19</v>
      </c>
    </row>
    <row r="56" spans="1:10" ht="16.5" x14ac:dyDescent="0.25">
      <c r="A56" s="4" t="s">
        <v>110</v>
      </c>
      <c r="B56" s="5" t="s">
        <v>26</v>
      </c>
      <c r="C56" s="6"/>
      <c r="D56" s="7">
        <f t="shared" si="1"/>
        <v>0</v>
      </c>
      <c r="E56" s="7">
        <f t="shared" si="1"/>
        <v>0</v>
      </c>
      <c r="F56" s="7">
        <f t="shared" si="1"/>
        <v>0</v>
      </c>
      <c r="G56" s="6" t="s">
        <v>111</v>
      </c>
      <c r="H56" s="8" t="s">
        <v>65</v>
      </c>
      <c r="I56" s="9" t="s">
        <v>19</v>
      </c>
      <c r="J56" s="10" t="s">
        <v>19</v>
      </c>
    </row>
    <row r="57" spans="1:10" x14ac:dyDescent="0.25">
      <c r="A57" s="11"/>
      <c r="B57" s="12"/>
      <c r="C57" s="13"/>
      <c r="D57" s="14">
        <v>0</v>
      </c>
      <c r="E57" s="14">
        <v>0</v>
      </c>
      <c r="F57" s="14">
        <v>0</v>
      </c>
      <c r="G57" s="13" t="s">
        <v>112</v>
      </c>
      <c r="H57" s="15" t="s">
        <v>65</v>
      </c>
      <c r="I57" s="16" t="s">
        <v>19</v>
      </c>
      <c r="J57" s="17" t="s">
        <v>19</v>
      </c>
    </row>
    <row r="58" spans="1:10" ht="16.5" x14ac:dyDescent="0.25">
      <c r="A58" s="4" t="s">
        <v>113</v>
      </c>
      <c r="B58" s="5" t="s">
        <v>93</v>
      </c>
      <c r="C58" s="6"/>
      <c r="D58" s="7">
        <f t="shared" ref="D58:F59" si="2">SUM(D59:D59)</f>
        <v>0</v>
      </c>
      <c r="E58" s="7">
        <f t="shared" si="2"/>
        <v>0</v>
      </c>
      <c r="F58" s="7">
        <f t="shared" si="2"/>
        <v>0</v>
      </c>
      <c r="G58" s="6" t="s">
        <v>114</v>
      </c>
      <c r="H58" s="8" t="s">
        <v>17</v>
      </c>
      <c r="I58" s="9" t="s">
        <v>19</v>
      </c>
      <c r="J58" s="10" t="s">
        <v>19</v>
      </c>
    </row>
    <row r="59" spans="1:10" ht="16.5" x14ac:dyDescent="0.25">
      <c r="A59" s="4" t="s">
        <v>115</v>
      </c>
      <c r="B59" s="5" t="s">
        <v>26</v>
      </c>
      <c r="C59" s="6"/>
      <c r="D59" s="7">
        <f t="shared" si="2"/>
        <v>0</v>
      </c>
      <c r="E59" s="7">
        <f t="shared" si="2"/>
        <v>0</v>
      </c>
      <c r="F59" s="7">
        <f t="shared" si="2"/>
        <v>0</v>
      </c>
      <c r="G59" s="6" t="s">
        <v>116</v>
      </c>
      <c r="H59" s="8" t="s">
        <v>65</v>
      </c>
      <c r="I59" s="9" t="s">
        <v>19</v>
      </c>
      <c r="J59" s="10" t="s">
        <v>19</v>
      </c>
    </row>
    <row r="60" spans="1:10" x14ac:dyDescent="0.25">
      <c r="A60" s="11"/>
      <c r="B60" s="12"/>
      <c r="C60" s="13"/>
      <c r="D60" s="14">
        <v>0</v>
      </c>
      <c r="E60" s="14">
        <v>0</v>
      </c>
      <c r="F60" s="14">
        <v>0</v>
      </c>
      <c r="G60" s="13" t="s">
        <v>117</v>
      </c>
      <c r="H60" s="15" t="s">
        <v>65</v>
      </c>
      <c r="I60" s="16" t="s">
        <v>19</v>
      </c>
      <c r="J60" s="17" t="s">
        <v>19</v>
      </c>
    </row>
    <row r="61" spans="1:10" ht="16.5" x14ac:dyDescent="0.25">
      <c r="A61" s="4" t="s">
        <v>118</v>
      </c>
      <c r="B61" s="5" t="s">
        <v>119</v>
      </c>
      <c r="C61" s="6"/>
      <c r="D61" s="7">
        <f>D62+D64+D70+D74+D76</f>
        <v>0</v>
      </c>
      <c r="E61" s="7">
        <f>E62+E64+E70+E74+E76</f>
        <v>0</v>
      </c>
      <c r="F61" s="7">
        <f>F62+F64+F70+F74+F76</f>
        <v>0</v>
      </c>
      <c r="G61" s="6"/>
      <c r="H61" s="8"/>
      <c r="I61" s="9"/>
      <c r="J61" s="10"/>
    </row>
    <row r="62" spans="1:10" ht="16.5" x14ac:dyDescent="0.25">
      <c r="A62" s="4" t="s">
        <v>120</v>
      </c>
      <c r="B62" s="5" t="s">
        <v>121</v>
      </c>
      <c r="C62" s="6"/>
      <c r="D62" s="7">
        <f>SUM(D63:D63)</f>
        <v>0</v>
      </c>
      <c r="E62" s="7">
        <f>SUM(E63:E63)</f>
        <v>0</v>
      </c>
      <c r="F62" s="7">
        <f>SUM(F63:F63)</f>
        <v>0</v>
      </c>
      <c r="G62" s="6" t="s">
        <v>122</v>
      </c>
      <c r="H62" s="8" t="s">
        <v>65</v>
      </c>
      <c r="I62" s="9" t="s">
        <v>19</v>
      </c>
      <c r="J62" s="10" t="s">
        <v>19</v>
      </c>
    </row>
    <row r="63" spans="1:10" ht="16.5" x14ac:dyDescent="0.25">
      <c r="A63" s="4" t="s">
        <v>123</v>
      </c>
      <c r="B63" s="5" t="s">
        <v>26</v>
      </c>
      <c r="C63" s="6"/>
      <c r="D63" s="18">
        <v>0</v>
      </c>
      <c r="E63" s="18">
        <v>0</v>
      </c>
      <c r="F63" s="18">
        <v>0</v>
      </c>
      <c r="G63" s="6" t="s">
        <v>124</v>
      </c>
      <c r="H63" s="8" t="s">
        <v>125</v>
      </c>
      <c r="I63" s="9" t="s">
        <v>19</v>
      </c>
      <c r="J63" s="10" t="s">
        <v>19</v>
      </c>
    </row>
    <row r="64" spans="1:10" ht="16.5" x14ac:dyDescent="0.25">
      <c r="A64" s="4" t="s">
        <v>126</v>
      </c>
      <c r="B64" s="5" t="s">
        <v>121</v>
      </c>
      <c r="C64" s="6"/>
      <c r="D64" s="7">
        <f>SUM(D65:D65)</f>
        <v>0</v>
      </c>
      <c r="E64" s="7">
        <f>SUM(E65:E65)</f>
        <v>0</v>
      </c>
      <c r="F64" s="7">
        <f>SUM(F65:F65)</f>
        <v>0</v>
      </c>
      <c r="G64" s="6" t="s">
        <v>127</v>
      </c>
      <c r="H64" s="8" t="s">
        <v>17</v>
      </c>
      <c r="I64" s="9" t="s">
        <v>19</v>
      </c>
      <c r="J64" s="10" t="s">
        <v>19</v>
      </c>
    </row>
    <row r="65" spans="1:10" ht="16.5" x14ac:dyDescent="0.25">
      <c r="A65" s="4" t="s">
        <v>128</v>
      </c>
      <c r="B65" s="5" t="s">
        <v>26</v>
      </c>
      <c r="C65" s="6"/>
      <c r="D65" s="7">
        <f>SUM(D66:D69)</f>
        <v>0</v>
      </c>
      <c r="E65" s="7">
        <f>SUM(E66:E69)</f>
        <v>0</v>
      </c>
      <c r="F65" s="7">
        <f>SUM(F66:F69)</f>
        <v>0</v>
      </c>
      <c r="G65" s="6" t="s">
        <v>129</v>
      </c>
      <c r="H65" s="8" t="s">
        <v>125</v>
      </c>
      <c r="I65" s="9" t="s">
        <v>19</v>
      </c>
      <c r="J65" s="10" t="s">
        <v>19</v>
      </c>
    </row>
    <row r="66" spans="1:10" x14ac:dyDescent="0.25">
      <c r="A66" s="11"/>
      <c r="B66" s="12"/>
      <c r="C66" s="13"/>
      <c r="D66" s="14">
        <v>0</v>
      </c>
      <c r="E66" s="14">
        <v>0</v>
      </c>
      <c r="F66" s="14">
        <v>0</v>
      </c>
      <c r="G66" s="13" t="s">
        <v>130</v>
      </c>
      <c r="H66" s="15" t="s">
        <v>125</v>
      </c>
      <c r="I66" s="16" t="s">
        <v>19</v>
      </c>
      <c r="J66" s="17" t="s">
        <v>19</v>
      </c>
    </row>
    <row r="67" spans="1:10" x14ac:dyDescent="0.25">
      <c r="A67" s="11"/>
      <c r="B67" s="12"/>
      <c r="C67" s="13"/>
      <c r="D67" s="14">
        <v>0</v>
      </c>
      <c r="E67" s="14">
        <v>0</v>
      </c>
      <c r="F67" s="14">
        <v>0</v>
      </c>
      <c r="G67" s="13" t="s">
        <v>131</v>
      </c>
      <c r="H67" s="15" t="s">
        <v>125</v>
      </c>
      <c r="I67" s="16" t="s">
        <v>19</v>
      </c>
      <c r="J67" s="17" t="s">
        <v>19</v>
      </c>
    </row>
    <row r="68" spans="1:10" x14ac:dyDescent="0.25">
      <c r="A68" s="11"/>
      <c r="B68" s="12"/>
      <c r="C68" s="13"/>
      <c r="D68" s="14">
        <v>0</v>
      </c>
      <c r="E68" s="14">
        <v>0</v>
      </c>
      <c r="F68" s="14">
        <v>0</v>
      </c>
      <c r="G68" s="13" t="s">
        <v>132</v>
      </c>
      <c r="H68" s="15" t="s">
        <v>28</v>
      </c>
      <c r="I68" s="16" t="s">
        <v>19</v>
      </c>
      <c r="J68" s="17" t="s">
        <v>19</v>
      </c>
    </row>
    <row r="69" spans="1:10" x14ac:dyDescent="0.25">
      <c r="A69" s="11"/>
      <c r="B69" s="12"/>
      <c r="C69" s="13"/>
      <c r="D69" s="14">
        <v>0</v>
      </c>
      <c r="E69" s="14">
        <v>0</v>
      </c>
      <c r="F69" s="14">
        <v>0</v>
      </c>
      <c r="G69" s="13" t="s">
        <v>133</v>
      </c>
      <c r="H69" s="15" t="s">
        <v>125</v>
      </c>
      <c r="I69" s="16" t="s">
        <v>19</v>
      </c>
      <c r="J69" s="17" t="s">
        <v>19</v>
      </c>
    </row>
    <row r="70" spans="1:10" ht="16.5" x14ac:dyDescent="0.25">
      <c r="A70" s="4" t="s">
        <v>134</v>
      </c>
      <c r="B70" s="5" t="s">
        <v>121</v>
      </c>
      <c r="C70" s="6"/>
      <c r="D70" s="7">
        <f>SUM(D71:D71)</f>
        <v>0</v>
      </c>
      <c r="E70" s="7">
        <f>SUM(E71:E71)</f>
        <v>0</v>
      </c>
      <c r="F70" s="7">
        <f>SUM(F71:F71)</f>
        <v>0</v>
      </c>
      <c r="G70" s="6" t="s">
        <v>135</v>
      </c>
      <c r="H70" s="8" t="s">
        <v>17</v>
      </c>
      <c r="I70" s="9" t="s">
        <v>19</v>
      </c>
      <c r="J70" s="10" t="s">
        <v>19</v>
      </c>
    </row>
    <row r="71" spans="1:10" ht="16.5" x14ac:dyDescent="0.25">
      <c r="A71" s="4" t="s">
        <v>136</v>
      </c>
      <c r="B71" s="5" t="s">
        <v>26</v>
      </c>
      <c r="C71" s="6"/>
      <c r="D71" s="7">
        <f>SUM(D72:D73)</f>
        <v>0</v>
      </c>
      <c r="E71" s="7">
        <f>SUM(E72:E73)</f>
        <v>0</v>
      </c>
      <c r="F71" s="7">
        <f>SUM(F72:F73)</f>
        <v>0</v>
      </c>
      <c r="G71" s="6" t="s">
        <v>137</v>
      </c>
      <c r="H71" s="8" t="s">
        <v>125</v>
      </c>
      <c r="I71" s="9" t="s">
        <v>19</v>
      </c>
      <c r="J71" s="10" t="s">
        <v>19</v>
      </c>
    </row>
    <row r="72" spans="1:10" x14ac:dyDescent="0.25">
      <c r="A72" s="11"/>
      <c r="B72" s="12"/>
      <c r="C72" s="13"/>
      <c r="D72" s="14">
        <v>0</v>
      </c>
      <c r="E72" s="14">
        <v>0</v>
      </c>
      <c r="F72" s="14">
        <v>0</v>
      </c>
      <c r="G72" s="13" t="s">
        <v>138</v>
      </c>
      <c r="H72" s="15" t="s">
        <v>125</v>
      </c>
      <c r="I72" s="16" t="s">
        <v>19</v>
      </c>
      <c r="J72" s="17" t="s">
        <v>19</v>
      </c>
    </row>
    <row r="73" spans="1:10" x14ac:dyDescent="0.25">
      <c r="A73" s="11"/>
      <c r="B73" s="12"/>
      <c r="C73" s="13"/>
      <c r="D73" s="14">
        <v>0</v>
      </c>
      <c r="E73" s="14">
        <v>0</v>
      </c>
      <c r="F73" s="14">
        <v>0</v>
      </c>
      <c r="G73" s="13" t="s">
        <v>139</v>
      </c>
      <c r="H73" s="15" t="s">
        <v>125</v>
      </c>
      <c r="I73" s="16" t="s">
        <v>19</v>
      </c>
      <c r="J73" s="17" t="s">
        <v>19</v>
      </c>
    </row>
    <row r="74" spans="1:10" ht="16.5" x14ac:dyDescent="0.25">
      <c r="A74" s="4" t="s">
        <v>140</v>
      </c>
      <c r="B74" s="5" t="s">
        <v>121</v>
      </c>
      <c r="C74" s="6"/>
      <c r="D74" s="7">
        <f>SUM(D75:D75)</f>
        <v>0</v>
      </c>
      <c r="E74" s="7">
        <f>SUM(E75:E75)</f>
        <v>0</v>
      </c>
      <c r="F74" s="7">
        <f>SUM(F75:F75)</f>
        <v>0</v>
      </c>
      <c r="G74" s="6" t="s">
        <v>141</v>
      </c>
      <c r="H74" s="8" t="s">
        <v>125</v>
      </c>
      <c r="I74" s="9" t="s">
        <v>19</v>
      </c>
      <c r="J74" s="10" t="s">
        <v>19</v>
      </c>
    </row>
    <row r="75" spans="1:10" ht="16.5" x14ac:dyDescent="0.25">
      <c r="A75" s="4" t="s">
        <v>142</v>
      </c>
      <c r="B75" s="5" t="s">
        <v>26</v>
      </c>
      <c r="C75" s="6"/>
      <c r="D75" s="18">
        <v>0</v>
      </c>
      <c r="E75" s="18">
        <v>0</v>
      </c>
      <c r="F75" s="18">
        <v>0</v>
      </c>
      <c r="G75" s="6" t="s">
        <v>143</v>
      </c>
      <c r="H75" s="8" t="s">
        <v>125</v>
      </c>
      <c r="I75" s="9" t="s">
        <v>19</v>
      </c>
      <c r="J75" s="10" t="s">
        <v>19</v>
      </c>
    </row>
    <row r="76" spans="1:10" ht="16.5" x14ac:dyDescent="0.25">
      <c r="A76" s="4" t="s">
        <v>144</v>
      </c>
      <c r="B76" s="5" t="s">
        <v>145</v>
      </c>
      <c r="C76" s="6"/>
      <c r="D76" s="7">
        <f t="shared" ref="D76:F77" si="3">SUM(D77:D77)</f>
        <v>0</v>
      </c>
      <c r="E76" s="7">
        <f t="shared" si="3"/>
        <v>0</v>
      </c>
      <c r="F76" s="7">
        <f t="shared" si="3"/>
        <v>0</v>
      </c>
      <c r="G76" s="6" t="s">
        <v>146</v>
      </c>
      <c r="H76" s="8" t="s">
        <v>65</v>
      </c>
      <c r="I76" s="9" t="s">
        <v>19</v>
      </c>
      <c r="J76" s="10" t="s">
        <v>19</v>
      </c>
    </row>
    <row r="77" spans="1:10" ht="16.5" x14ac:dyDescent="0.25">
      <c r="A77" s="4" t="s">
        <v>147</v>
      </c>
      <c r="B77" s="5" t="s">
        <v>26</v>
      </c>
      <c r="C77" s="6"/>
      <c r="D77" s="7">
        <f t="shared" si="3"/>
        <v>0</v>
      </c>
      <c r="E77" s="7">
        <f t="shared" si="3"/>
        <v>0</v>
      </c>
      <c r="F77" s="7">
        <f t="shared" si="3"/>
        <v>0</v>
      </c>
      <c r="G77" s="6" t="s">
        <v>148</v>
      </c>
      <c r="H77" s="8" t="s">
        <v>28</v>
      </c>
      <c r="I77" s="9" t="s">
        <v>19</v>
      </c>
      <c r="J77" s="10" t="s">
        <v>19</v>
      </c>
    </row>
    <row r="78" spans="1:10" x14ac:dyDescent="0.25">
      <c r="A78" s="11"/>
      <c r="B78" s="12"/>
      <c r="C78" s="13"/>
      <c r="D78" s="14">
        <v>0</v>
      </c>
      <c r="E78" s="14">
        <v>0</v>
      </c>
      <c r="F78" s="14">
        <v>0</v>
      </c>
      <c r="G78" s="13" t="s">
        <v>149</v>
      </c>
      <c r="H78" s="15" t="s">
        <v>125</v>
      </c>
      <c r="I78" s="16" t="s">
        <v>19</v>
      </c>
      <c r="J78" s="17" t="s">
        <v>19</v>
      </c>
    </row>
    <row r="79" spans="1:10" ht="16.5" x14ac:dyDescent="0.25">
      <c r="A79" s="4" t="s">
        <v>150</v>
      </c>
      <c r="B79" s="5" t="s">
        <v>151</v>
      </c>
      <c r="C79" s="6"/>
      <c r="D79" s="7">
        <f>D80+D87+D91+D94+D99+D101+D104</f>
        <v>0</v>
      </c>
      <c r="E79" s="7">
        <f>E80+E87+E91+E94+E99+E101+E104</f>
        <v>0</v>
      </c>
      <c r="F79" s="7">
        <f>F80+F87+F91+F94+F99+F101+F104</f>
        <v>0</v>
      </c>
      <c r="G79" s="6"/>
      <c r="H79" s="8"/>
      <c r="I79" s="9"/>
      <c r="J79" s="10"/>
    </row>
    <row r="80" spans="1:10" ht="16.5" x14ac:dyDescent="0.25">
      <c r="A80" s="4" t="s">
        <v>152</v>
      </c>
      <c r="B80" s="5" t="s">
        <v>153</v>
      </c>
      <c r="C80" s="6"/>
      <c r="D80" s="7">
        <f>SUM(D81:D81)</f>
        <v>0</v>
      </c>
      <c r="E80" s="7">
        <f>SUM(E81:E81)</f>
        <v>0</v>
      </c>
      <c r="F80" s="7">
        <f>SUM(F81:F81)</f>
        <v>0</v>
      </c>
      <c r="G80" s="6" t="s">
        <v>154</v>
      </c>
      <c r="H80" s="8" t="s">
        <v>50</v>
      </c>
      <c r="I80" s="9" t="s">
        <v>155</v>
      </c>
      <c r="J80" s="10" t="s">
        <v>19</v>
      </c>
    </row>
    <row r="81" spans="1:10" ht="16.5" x14ac:dyDescent="0.25">
      <c r="A81" s="4" t="s">
        <v>156</v>
      </c>
      <c r="B81" s="5" t="s">
        <v>26</v>
      </c>
      <c r="C81" s="6"/>
      <c r="D81" s="7">
        <f>SUM(D82:D86)</f>
        <v>0</v>
      </c>
      <c r="E81" s="7">
        <f>SUM(E82:E86)</f>
        <v>0</v>
      </c>
      <c r="F81" s="7">
        <f>SUM(F82:F86)</f>
        <v>0</v>
      </c>
      <c r="G81" s="6" t="s">
        <v>157</v>
      </c>
      <c r="H81" s="8" t="s">
        <v>50</v>
      </c>
      <c r="I81" s="9" t="s">
        <v>155</v>
      </c>
      <c r="J81" s="10" t="s">
        <v>19</v>
      </c>
    </row>
    <row r="82" spans="1:10" x14ac:dyDescent="0.25">
      <c r="A82" s="11"/>
      <c r="B82" s="12"/>
      <c r="C82" s="13"/>
      <c r="D82" s="14">
        <v>0</v>
      </c>
      <c r="E82" s="14">
        <v>0</v>
      </c>
      <c r="F82" s="14">
        <v>0</v>
      </c>
      <c r="G82" s="13" t="s">
        <v>158</v>
      </c>
      <c r="H82" s="15" t="s">
        <v>50</v>
      </c>
      <c r="I82" s="16" t="s">
        <v>159</v>
      </c>
      <c r="J82" s="17" t="s">
        <v>19</v>
      </c>
    </row>
    <row r="83" spans="1:10" x14ac:dyDescent="0.25">
      <c r="A83" s="11"/>
      <c r="B83" s="12"/>
      <c r="C83" s="13"/>
      <c r="D83" s="14">
        <v>0</v>
      </c>
      <c r="E83" s="14">
        <v>0</v>
      </c>
      <c r="F83" s="14">
        <v>0</v>
      </c>
      <c r="G83" s="13" t="s">
        <v>160</v>
      </c>
      <c r="H83" s="15" t="s">
        <v>50</v>
      </c>
      <c r="I83" s="16" t="s">
        <v>161</v>
      </c>
      <c r="J83" s="17" t="s">
        <v>19</v>
      </c>
    </row>
    <row r="84" spans="1:10" x14ac:dyDescent="0.25">
      <c r="A84" s="11"/>
      <c r="B84" s="12"/>
      <c r="C84" s="13"/>
      <c r="D84" s="14">
        <v>0</v>
      </c>
      <c r="E84" s="14">
        <v>0</v>
      </c>
      <c r="F84" s="14">
        <v>0</v>
      </c>
      <c r="G84" s="13" t="s">
        <v>162</v>
      </c>
      <c r="H84" s="15" t="s">
        <v>50</v>
      </c>
      <c r="I84" s="16" t="s">
        <v>163</v>
      </c>
      <c r="J84" s="17" t="s">
        <v>19</v>
      </c>
    </row>
    <row r="85" spans="1:10" x14ac:dyDescent="0.25">
      <c r="A85" s="11"/>
      <c r="B85" s="12"/>
      <c r="C85" s="13"/>
      <c r="D85" s="14">
        <v>0</v>
      </c>
      <c r="E85" s="14">
        <v>0</v>
      </c>
      <c r="F85" s="14">
        <v>0</v>
      </c>
      <c r="G85" s="13" t="s">
        <v>164</v>
      </c>
      <c r="H85" s="15" t="s">
        <v>50</v>
      </c>
      <c r="I85" s="16" t="s">
        <v>165</v>
      </c>
      <c r="J85" s="17" t="s">
        <v>19</v>
      </c>
    </row>
    <row r="86" spans="1:10" x14ac:dyDescent="0.25">
      <c r="A86" s="11"/>
      <c r="B86" s="12"/>
      <c r="C86" s="13"/>
      <c r="D86" s="14">
        <v>0</v>
      </c>
      <c r="E86" s="14">
        <v>0</v>
      </c>
      <c r="F86" s="14">
        <v>0</v>
      </c>
      <c r="G86" s="13" t="s">
        <v>166</v>
      </c>
      <c r="H86" s="15" t="s">
        <v>50</v>
      </c>
      <c r="I86" s="16" t="s">
        <v>167</v>
      </c>
      <c r="J86" s="17" t="s">
        <v>19</v>
      </c>
    </row>
    <row r="87" spans="1:10" ht="16.5" x14ac:dyDescent="0.25">
      <c r="A87" s="4" t="s">
        <v>168</v>
      </c>
      <c r="B87" s="5" t="s">
        <v>153</v>
      </c>
      <c r="C87" s="6"/>
      <c r="D87" s="7">
        <f>SUM(D88:D88)</f>
        <v>0</v>
      </c>
      <c r="E87" s="7">
        <f>SUM(E88:E88)</f>
        <v>0</v>
      </c>
      <c r="F87" s="7">
        <f>SUM(F88:F88)</f>
        <v>0</v>
      </c>
      <c r="G87" s="6" t="s">
        <v>169</v>
      </c>
      <c r="H87" s="8" t="s">
        <v>17</v>
      </c>
      <c r="I87" s="9" t="s">
        <v>170</v>
      </c>
      <c r="J87" s="10" t="s">
        <v>19</v>
      </c>
    </row>
    <row r="88" spans="1:10" ht="16.5" x14ac:dyDescent="0.25">
      <c r="A88" s="4" t="s">
        <v>171</v>
      </c>
      <c r="B88" s="5" t="s">
        <v>26</v>
      </c>
      <c r="C88" s="6"/>
      <c r="D88" s="7">
        <f>SUM(D89:D90)</f>
        <v>0</v>
      </c>
      <c r="E88" s="7">
        <f>SUM(E89:E90)</f>
        <v>0</v>
      </c>
      <c r="F88" s="7">
        <f>SUM(F89:F90)</f>
        <v>0</v>
      </c>
      <c r="G88" s="6" t="s">
        <v>172</v>
      </c>
      <c r="H88" s="8" t="s">
        <v>28</v>
      </c>
      <c r="I88" s="9" t="s">
        <v>173</v>
      </c>
      <c r="J88" s="10" t="s">
        <v>19</v>
      </c>
    </row>
    <row r="89" spans="1:10" x14ac:dyDescent="0.25">
      <c r="A89" s="11"/>
      <c r="B89" s="12"/>
      <c r="C89" s="13"/>
      <c r="D89" s="14">
        <v>0</v>
      </c>
      <c r="E89" s="14">
        <v>0</v>
      </c>
      <c r="F89" s="14">
        <v>0</v>
      </c>
      <c r="G89" s="13" t="s">
        <v>174</v>
      </c>
      <c r="H89" s="15" t="s">
        <v>28</v>
      </c>
      <c r="I89" s="16" t="s">
        <v>175</v>
      </c>
      <c r="J89" s="17" t="s">
        <v>19</v>
      </c>
    </row>
    <row r="90" spans="1:10" x14ac:dyDescent="0.25">
      <c r="A90" s="11"/>
      <c r="B90" s="12"/>
      <c r="C90" s="13"/>
      <c r="D90" s="14">
        <v>0</v>
      </c>
      <c r="E90" s="14">
        <v>0</v>
      </c>
      <c r="F90" s="14">
        <v>0</v>
      </c>
      <c r="G90" s="13" t="s">
        <v>176</v>
      </c>
      <c r="H90" s="15" t="s">
        <v>50</v>
      </c>
      <c r="I90" s="16" t="s">
        <v>177</v>
      </c>
      <c r="J90" s="17" t="s">
        <v>19</v>
      </c>
    </row>
    <row r="91" spans="1:10" ht="16.5" x14ac:dyDescent="0.25">
      <c r="A91" s="4" t="s">
        <v>178</v>
      </c>
      <c r="B91" s="5" t="s">
        <v>153</v>
      </c>
      <c r="C91" s="6"/>
      <c r="D91" s="7">
        <f t="shared" ref="D91:F92" si="4">SUM(D92:D92)</f>
        <v>0</v>
      </c>
      <c r="E91" s="7">
        <f t="shared" si="4"/>
        <v>0</v>
      </c>
      <c r="F91" s="7">
        <f t="shared" si="4"/>
        <v>0</v>
      </c>
      <c r="G91" s="6" t="s">
        <v>179</v>
      </c>
      <c r="H91" s="8" t="s">
        <v>17</v>
      </c>
      <c r="I91" s="9" t="s">
        <v>180</v>
      </c>
      <c r="J91" s="10" t="s">
        <v>19</v>
      </c>
    </row>
    <row r="92" spans="1:10" ht="16.5" x14ac:dyDescent="0.25">
      <c r="A92" s="4" t="s">
        <v>181</v>
      </c>
      <c r="B92" s="5" t="s">
        <v>26</v>
      </c>
      <c r="C92" s="6"/>
      <c r="D92" s="7">
        <f t="shared" si="4"/>
        <v>0</v>
      </c>
      <c r="E92" s="7">
        <f t="shared" si="4"/>
        <v>0</v>
      </c>
      <c r="F92" s="7">
        <f t="shared" si="4"/>
        <v>0</v>
      </c>
      <c r="G92" s="6" t="s">
        <v>182</v>
      </c>
      <c r="H92" s="8" t="s">
        <v>50</v>
      </c>
      <c r="I92" s="9" t="s">
        <v>183</v>
      </c>
      <c r="J92" s="10" t="s">
        <v>19</v>
      </c>
    </row>
    <row r="93" spans="1:10" x14ac:dyDescent="0.25">
      <c r="A93" s="11"/>
      <c r="B93" s="12"/>
      <c r="C93" s="13"/>
      <c r="D93" s="14">
        <v>0</v>
      </c>
      <c r="E93" s="14">
        <v>0</v>
      </c>
      <c r="F93" s="14">
        <v>0</v>
      </c>
      <c r="G93" s="13" t="s">
        <v>184</v>
      </c>
      <c r="H93" s="15" t="s">
        <v>28</v>
      </c>
      <c r="I93" s="16" t="s">
        <v>185</v>
      </c>
      <c r="J93" s="17" t="s">
        <v>19</v>
      </c>
    </row>
    <row r="94" spans="1:10" ht="16.5" x14ac:dyDescent="0.25">
      <c r="A94" s="4" t="s">
        <v>186</v>
      </c>
      <c r="B94" s="5" t="s">
        <v>187</v>
      </c>
      <c r="C94" s="6"/>
      <c r="D94" s="7">
        <f>SUM(D95:D95)</f>
        <v>0</v>
      </c>
      <c r="E94" s="7">
        <f>SUM(E95:E95)</f>
        <v>0</v>
      </c>
      <c r="F94" s="7">
        <f>SUM(F95:F95)</f>
        <v>0</v>
      </c>
      <c r="G94" s="6" t="s">
        <v>188</v>
      </c>
      <c r="H94" s="8" t="s">
        <v>28</v>
      </c>
      <c r="I94" s="9" t="s">
        <v>189</v>
      </c>
      <c r="J94" s="10" t="s">
        <v>19</v>
      </c>
    </row>
    <row r="95" spans="1:10" ht="16.5" x14ac:dyDescent="0.25">
      <c r="A95" s="4" t="s">
        <v>190</v>
      </c>
      <c r="B95" s="5" t="s">
        <v>26</v>
      </c>
      <c r="C95" s="6"/>
      <c r="D95" s="7">
        <f>SUM(D96:D98)</f>
        <v>0</v>
      </c>
      <c r="E95" s="7">
        <f>SUM(E96:E98)</f>
        <v>0</v>
      </c>
      <c r="F95" s="7">
        <f>SUM(F96:F98)</f>
        <v>0</v>
      </c>
      <c r="G95" s="6" t="s">
        <v>191</v>
      </c>
      <c r="H95" s="8" t="s">
        <v>28</v>
      </c>
      <c r="I95" s="9" t="s">
        <v>192</v>
      </c>
      <c r="J95" s="10" t="s">
        <v>19</v>
      </c>
    </row>
    <row r="96" spans="1:10" x14ac:dyDescent="0.25">
      <c r="A96" s="11"/>
      <c r="B96" s="12"/>
      <c r="C96" s="13"/>
      <c r="D96" s="14">
        <v>0</v>
      </c>
      <c r="E96" s="14">
        <v>0</v>
      </c>
      <c r="F96" s="14">
        <v>0</v>
      </c>
      <c r="G96" s="13" t="s">
        <v>193</v>
      </c>
      <c r="H96" s="15" t="s">
        <v>28</v>
      </c>
      <c r="I96" s="16" t="s">
        <v>19</v>
      </c>
      <c r="J96" s="17" t="s">
        <v>19</v>
      </c>
    </row>
    <row r="97" spans="1:10" x14ac:dyDescent="0.25">
      <c r="A97" s="11"/>
      <c r="B97" s="12"/>
      <c r="C97" s="13"/>
      <c r="D97" s="14">
        <v>0</v>
      </c>
      <c r="E97" s="14">
        <v>0</v>
      </c>
      <c r="F97" s="14">
        <v>0</v>
      </c>
      <c r="G97" s="13" t="s">
        <v>194</v>
      </c>
      <c r="H97" s="15" t="s">
        <v>50</v>
      </c>
      <c r="I97" s="16" t="s">
        <v>19</v>
      </c>
      <c r="J97" s="17" t="s">
        <v>19</v>
      </c>
    </row>
    <row r="98" spans="1:10" x14ac:dyDescent="0.25">
      <c r="A98" s="11"/>
      <c r="B98" s="12"/>
      <c r="C98" s="13"/>
      <c r="D98" s="14">
        <v>0</v>
      </c>
      <c r="E98" s="14">
        <v>0</v>
      </c>
      <c r="F98" s="14">
        <v>0</v>
      </c>
      <c r="G98" s="13" t="s">
        <v>195</v>
      </c>
      <c r="H98" s="15" t="s">
        <v>28</v>
      </c>
      <c r="I98" s="16" t="s">
        <v>19</v>
      </c>
      <c r="J98" s="17" t="s">
        <v>19</v>
      </c>
    </row>
    <row r="99" spans="1:10" ht="16.5" x14ac:dyDescent="0.25">
      <c r="A99" s="4" t="s">
        <v>196</v>
      </c>
      <c r="B99" s="5" t="s">
        <v>187</v>
      </c>
      <c r="C99" s="6"/>
      <c r="D99" s="7">
        <f>SUM(D100:D100)</f>
        <v>0</v>
      </c>
      <c r="E99" s="7">
        <f>SUM(E100:E100)</f>
        <v>0</v>
      </c>
      <c r="F99" s="7">
        <f>SUM(F100:F100)</f>
        <v>0</v>
      </c>
      <c r="G99" s="6" t="s">
        <v>197</v>
      </c>
      <c r="H99" s="8" t="s">
        <v>17</v>
      </c>
      <c r="I99" s="9" t="s">
        <v>198</v>
      </c>
      <c r="J99" s="10" t="s">
        <v>19</v>
      </c>
    </row>
    <row r="100" spans="1:10" ht="16.5" x14ac:dyDescent="0.25">
      <c r="A100" s="4" t="s">
        <v>199</v>
      </c>
      <c r="B100" s="5" t="s">
        <v>26</v>
      </c>
      <c r="C100" s="6"/>
      <c r="D100" s="18">
        <v>0</v>
      </c>
      <c r="E100" s="18">
        <v>0</v>
      </c>
      <c r="F100" s="18">
        <v>0</v>
      </c>
      <c r="G100" s="6" t="s">
        <v>200</v>
      </c>
      <c r="H100" s="8" t="s">
        <v>28</v>
      </c>
      <c r="I100" s="9" t="s">
        <v>201</v>
      </c>
      <c r="J100" s="10" t="s">
        <v>19</v>
      </c>
    </row>
    <row r="101" spans="1:10" ht="16.5" x14ac:dyDescent="0.25">
      <c r="A101" s="4" t="s">
        <v>202</v>
      </c>
      <c r="B101" s="5" t="s">
        <v>187</v>
      </c>
      <c r="C101" s="6"/>
      <c r="D101" s="7">
        <f t="shared" ref="D101:F102" si="5">SUM(D102:D102)</f>
        <v>0</v>
      </c>
      <c r="E101" s="7">
        <f t="shared" si="5"/>
        <v>0</v>
      </c>
      <c r="F101" s="7">
        <f t="shared" si="5"/>
        <v>0</v>
      </c>
      <c r="G101" s="6" t="s">
        <v>203</v>
      </c>
      <c r="H101" s="8" t="s">
        <v>28</v>
      </c>
      <c r="I101" s="9" t="s">
        <v>53</v>
      </c>
      <c r="J101" s="10" t="s">
        <v>19</v>
      </c>
    </row>
    <row r="102" spans="1:10" ht="16.5" x14ac:dyDescent="0.25">
      <c r="A102" s="4" t="s">
        <v>204</v>
      </c>
      <c r="B102" s="5" t="s">
        <v>26</v>
      </c>
      <c r="C102" s="6"/>
      <c r="D102" s="7">
        <f t="shared" si="5"/>
        <v>0</v>
      </c>
      <c r="E102" s="7">
        <f t="shared" si="5"/>
        <v>0</v>
      </c>
      <c r="F102" s="7">
        <f t="shared" si="5"/>
        <v>0</v>
      </c>
      <c r="G102" s="6" t="s">
        <v>205</v>
      </c>
      <c r="H102" s="8" t="s">
        <v>28</v>
      </c>
      <c r="I102" s="9" t="s">
        <v>206</v>
      </c>
      <c r="J102" s="10" t="s">
        <v>19</v>
      </c>
    </row>
    <row r="103" spans="1:10" x14ac:dyDescent="0.25">
      <c r="A103" s="11"/>
      <c r="B103" s="12"/>
      <c r="C103" s="13"/>
      <c r="D103" s="14">
        <v>0</v>
      </c>
      <c r="E103" s="14">
        <v>0</v>
      </c>
      <c r="F103" s="14">
        <v>0</v>
      </c>
      <c r="G103" s="13" t="s">
        <v>207</v>
      </c>
      <c r="H103" s="15" t="s">
        <v>28</v>
      </c>
      <c r="I103" s="16" t="s">
        <v>208</v>
      </c>
      <c r="J103" s="17" t="s">
        <v>19</v>
      </c>
    </row>
    <row r="104" spans="1:10" ht="16.5" x14ac:dyDescent="0.25">
      <c r="A104" s="4" t="s">
        <v>209</v>
      </c>
      <c r="B104" s="5" t="s">
        <v>210</v>
      </c>
      <c r="C104" s="6"/>
      <c r="D104" s="7">
        <f>SUM(D105:D105)</f>
        <v>0</v>
      </c>
      <c r="E104" s="7">
        <f>SUM(E105:E105)</f>
        <v>0</v>
      </c>
      <c r="F104" s="7">
        <f>SUM(F105:F105)</f>
        <v>0</v>
      </c>
      <c r="G104" s="6" t="s">
        <v>211</v>
      </c>
      <c r="H104" s="8" t="s">
        <v>50</v>
      </c>
      <c r="I104" s="9" t="s">
        <v>212</v>
      </c>
      <c r="J104" s="10" t="s">
        <v>19</v>
      </c>
    </row>
    <row r="105" spans="1:10" ht="16.5" x14ac:dyDescent="0.25">
      <c r="A105" s="4" t="s">
        <v>213</v>
      </c>
      <c r="B105" s="5" t="s">
        <v>26</v>
      </c>
      <c r="C105" s="6"/>
      <c r="D105" s="7">
        <f>SUM(D106:D111)</f>
        <v>0</v>
      </c>
      <c r="E105" s="7">
        <f>SUM(E106:E111)</f>
        <v>0</v>
      </c>
      <c r="F105" s="7">
        <f>SUM(F106:F111)</f>
        <v>0</v>
      </c>
      <c r="G105" s="6" t="s">
        <v>214</v>
      </c>
      <c r="H105" s="8" t="s">
        <v>50</v>
      </c>
      <c r="I105" s="9" t="s">
        <v>215</v>
      </c>
      <c r="J105" s="10" t="s">
        <v>19</v>
      </c>
    </row>
    <row r="106" spans="1:10" x14ac:dyDescent="0.25">
      <c r="A106" s="11"/>
      <c r="B106" s="12"/>
      <c r="C106" s="13"/>
      <c r="D106" s="14">
        <v>0</v>
      </c>
      <c r="E106" s="14">
        <v>0</v>
      </c>
      <c r="F106" s="14">
        <v>0</v>
      </c>
      <c r="G106" s="13" t="s">
        <v>216</v>
      </c>
      <c r="H106" s="15" t="s">
        <v>50</v>
      </c>
      <c r="I106" s="16" t="s">
        <v>217</v>
      </c>
      <c r="J106" s="17" t="s">
        <v>19</v>
      </c>
    </row>
    <row r="107" spans="1:10" x14ac:dyDescent="0.25">
      <c r="A107" s="11"/>
      <c r="B107" s="12"/>
      <c r="C107" s="13"/>
      <c r="D107" s="14">
        <v>0</v>
      </c>
      <c r="E107" s="14">
        <v>0</v>
      </c>
      <c r="F107" s="14">
        <v>0</v>
      </c>
      <c r="G107" s="13" t="s">
        <v>218</v>
      </c>
      <c r="H107" s="15" t="s">
        <v>50</v>
      </c>
      <c r="I107" s="16" t="s">
        <v>219</v>
      </c>
      <c r="J107" s="17" t="s">
        <v>19</v>
      </c>
    </row>
    <row r="108" spans="1:10" x14ac:dyDescent="0.25">
      <c r="A108" s="11"/>
      <c r="B108" s="12"/>
      <c r="C108" s="13"/>
      <c r="D108" s="14">
        <v>0</v>
      </c>
      <c r="E108" s="14">
        <v>0</v>
      </c>
      <c r="F108" s="14">
        <v>0</v>
      </c>
      <c r="G108" s="13" t="s">
        <v>220</v>
      </c>
      <c r="H108" s="15" t="s">
        <v>50</v>
      </c>
      <c r="I108" s="16" t="s">
        <v>221</v>
      </c>
      <c r="J108" s="17" t="s">
        <v>19</v>
      </c>
    </row>
    <row r="109" spans="1:10" x14ac:dyDescent="0.25">
      <c r="A109" s="11"/>
      <c r="B109" s="12"/>
      <c r="C109" s="13"/>
      <c r="D109" s="14">
        <v>0</v>
      </c>
      <c r="E109" s="14">
        <v>0</v>
      </c>
      <c r="F109" s="14">
        <v>0</v>
      </c>
      <c r="G109" s="13" t="s">
        <v>222</v>
      </c>
      <c r="H109" s="15" t="s">
        <v>50</v>
      </c>
      <c r="I109" s="16" t="s">
        <v>19</v>
      </c>
      <c r="J109" s="17" t="s">
        <v>19</v>
      </c>
    </row>
    <row r="110" spans="1:10" x14ac:dyDescent="0.25">
      <c r="A110" s="11"/>
      <c r="B110" s="12"/>
      <c r="C110" s="13"/>
      <c r="D110" s="14">
        <v>0</v>
      </c>
      <c r="E110" s="14">
        <v>0</v>
      </c>
      <c r="F110" s="14">
        <v>0</v>
      </c>
      <c r="G110" s="13" t="s">
        <v>223</v>
      </c>
      <c r="H110" s="15" t="s">
        <v>28</v>
      </c>
      <c r="I110" s="16" t="s">
        <v>224</v>
      </c>
      <c r="J110" s="17" t="s">
        <v>19</v>
      </c>
    </row>
    <row r="111" spans="1:10" x14ac:dyDescent="0.25">
      <c r="A111" s="11"/>
      <c r="B111" s="12"/>
      <c r="C111" s="13"/>
      <c r="D111" s="14">
        <v>0</v>
      </c>
      <c r="E111" s="14">
        <v>0</v>
      </c>
      <c r="F111" s="14">
        <v>0</v>
      </c>
      <c r="G111" s="13" t="s">
        <v>225</v>
      </c>
      <c r="H111" s="15" t="s">
        <v>28</v>
      </c>
      <c r="I111" s="16" t="s">
        <v>63</v>
      </c>
      <c r="J111" s="17" t="s">
        <v>19</v>
      </c>
    </row>
    <row r="112" spans="1:10" ht="16.5" x14ac:dyDescent="0.25">
      <c r="A112" s="4" t="s">
        <v>226</v>
      </c>
      <c r="B112" s="5" t="s">
        <v>227</v>
      </c>
      <c r="C112" s="6"/>
      <c r="D112" s="7">
        <f>D113+D120+D125+D130+D132+D135+D141</f>
        <v>0</v>
      </c>
      <c r="E112" s="7">
        <f>E113+E120+E125+E130+E132+E135+E141</f>
        <v>0</v>
      </c>
      <c r="F112" s="7">
        <f>F113+F120+F125+F130+F132+F135+F141</f>
        <v>0</v>
      </c>
      <c r="G112" s="6"/>
      <c r="H112" s="8"/>
      <c r="I112" s="9"/>
      <c r="J112" s="10"/>
    </row>
    <row r="113" spans="1:10" ht="16.5" x14ac:dyDescent="0.25">
      <c r="A113" s="4" t="s">
        <v>228</v>
      </c>
      <c r="B113" s="5" t="s">
        <v>229</v>
      </c>
      <c r="C113" s="6"/>
      <c r="D113" s="7">
        <f>SUM(D114:D114)</f>
        <v>0</v>
      </c>
      <c r="E113" s="7">
        <f>SUM(E114:E114)</f>
        <v>0</v>
      </c>
      <c r="F113" s="7">
        <f>SUM(F114:F114)</f>
        <v>0</v>
      </c>
      <c r="G113" s="6" t="s">
        <v>230</v>
      </c>
      <c r="H113" s="8" t="s">
        <v>28</v>
      </c>
      <c r="I113" s="9" t="s">
        <v>38</v>
      </c>
      <c r="J113" s="10" t="s">
        <v>19</v>
      </c>
    </row>
    <row r="114" spans="1:10" ht="16.5" x14ac:dyDescent="0.25">
      <c r="A114" s="4" t="s">
        <v>231</v>
      </c>
      <c r="B114" s="5" t="s">
        <v>26</v>
      </c>
      <c r="C114" s="6"/>
      <c r="D114" s="7">
        <f>SUM(D115:D119)</f>
        <v>0</v>
      </c>
      <c r="E114" s="7">
        <f>SUM(E115:E119)</f>
        <v>0</v>
      </c>
      <c r="F114" s="7">
        <f>SUM(F115:F119)</f>
        <v>0</v>
      </c>
      <c r="G114" s="6" t="s">
        <v>232</v>
      </c>
      <c r="H114" s="8" t="s">
        <v>28</v>
      </c>
      <c r="I114" s="9" t="s">
        <v>206</v>
      </c>
      <c r="J114" s="10" t="s">
        <v>19</v>
      </c>
    </row>
    <row r="115" spans="1:10" x14ac:dyDescent="0.25">
      <c r="A115" s="11"/>
      <c r="B115" s="12"/>
      <c r="C115" s="13"/>
      <c r="D115" s="14">
        <v>0</v>
      </c>
      <c r="E115" s="14">
        <v>0</v>
      </c>
      <c r="F115" s="14">
        <v>0</v>
      </c>
      <c r="G115" s="13" t="s">
        <v>233</v>
      </c>
      <c r="H115" s="15" t="s">
        <v>28</v>
      </c>
      <c r="I115" s="16" t="s">
        <v>206</v>
      </c>
      <c r="J115" s="17" t="s">
        <v>19</v>
      </c>
    </row>
    <row r="116" spans="1:10" x14ac:dyDescent="0.25">
      <c r="A116" s="11"/>
      <c r="B116" s="12"/>
      <c r="C116" s="13"/>
      <c r="D116" s="14">
        <v>0</v>
      </c>
      <c r="E116" s="14">
        <v>0</v>
      </c>
      <c r="F116" s="14">
        <v>0</v>
      </c>
      <c r="G116" s="13" t="s">
        <v>234</v>
      </c>
      <c r="H116" s="15" t="s">
        <v>28</v>
      </c>
      <c r="I116" s="16" t="s">
        <v>53</v>
      </c>
      <c r="J116" s="17" t="s">
        <v>19</v>
      </c>
    </row>
    <row r="117" spans="1:10" x14ac:dyDescent="0.25">
      <c r="A117" s="11"/>
      <c r="B117" s="12"/>
      <c r="C117" s="13"/>
      <c r="D117" s="14">
        <v>0</v>
      </c>
      <c r="E117" s="14">
        <v>0</v>
      </c>
      <c r="F117" s="14">
        <v>0</v>
      </c>
      <c r="G117" s="13" t="s">
        <v>235</v>
      </c>
      <c r="H117" s="15" t="s">
        <v>28</v>
      </c>
      <c r="I117" s="16" t="s">
        <v>236</v>
      </c>
      <c r="J117" s="17" t="s">
        <v>19</v>
      </c>
    </row>
    <row r="118" spans="1:10" x14ac:dyDescent="0.25">
      <c r="A118" s="11"/>
      <c r="B118" s="12"/>
      <c r="C118" s="13"/>
      <c r="D118" s="14">
        <v>0</v>
      </c>
      <c r="E118" s="14">
        <v>0</v>
      </c>
      <c r="F118" s="14">
        <v>0</v>
      </c>
      <c r="G118" s="13" t="s">
        <v>237</v>
      </c>
      <c r="H118" s="15" t="s">
        <v>28</v>
      </c>
      <c r="I118" s="16" t="s">
        <v>53</v>
      </c>
      <c r="J118" s="17" t="s">
        <v>19</v>
      </c>
    </row>
    <row r="119" spans="1:10" x14ac:dyDescent="0.25">
      <c r="A119" s="11"/>
      <c r="B119" s="12"/>
      <c r="C119" s="13"/>
      <c r="D119" s="14">
        <v>0</v>
      </c>
      <c r="E119" s="14">
        <v>0</v>
      </c>
      <c r="F119" s="14">
        <v>0</v>
      </c>
      <c r="G119" s="13" t="s">
        <v>238</v>
      </c>
      <c r="H119" s="15" t="s">
        <v>28</v>
      </c>
      <c r="I119" s="16" t="s">
        <v>239</v>
      </c>
      <c r="J119" s="17" t="s">
        <v>19</v>
      </c>
    </row>
    <row r="120" spans="1:10" ht="16.5" x14ac:dyDescent="0.25">
      <c r="A120" s="4" t="s">
        <v>240</v>
      </c>
      <c r="B120" s="5" t="s">
        <v>229</v>
      </c>
      <c r="C120" s="6"/>
      <c r="D120" s="7">
        <f>SUM(D121:D121)</f>
        <v>0</v>
      </c>
      <c r="E120" s="7">
        <f>SUM(E121:E121)</f>
        <v>0</v>
      </c>
      <c r="F120" s="7">
        <f>SUM(F121:F121)</f>
        <v>0</v>
      </c>
      <c r="G120" s="6" t="s">
        <v>241</v>
      </c>
      <c r="H120" s="8" t="s">
        <v>17</v>
      </c>
      <c r="I120" s="9" t="s">
        <v>170</v>
      </c>
      <c r="J120" s="10" t="s">
        <v>19</v>
      </c>
    </row>
    <row r="121" spans="1:10" ht="16.5" x14ac:dyDescent="0.25">
      <c r="A121" s="4" t="s">
        <v>242</v>
      </c>
      <c r="B121" s="5" t="s">
        <v>26</v>
      </c>
      <c r="C121" s="6"/>
      <c r="D121" s="7">
        <f>SUM(D122:D124)</f>
        <v>0</v>
      </c>
      <c r="E121" s="7">
        <f>SUM(E122:E124)</f>
        <v>0</v>
      </c>
      <c r="F121" s="7">
        <f>SUM(F122:F124)</f>
        <v>0</v>
      </c>
      <c r="G121" s="6" t="s">
        <v>243</v>
      </c>
      <c r="H121" s="8" t="s">
        <v>28</v>
      </c>
      <c r="I121" s="9" t="s">
        <v>239</v>
      </c>
      <c r="J121" s="10" t="s">
        <v>19</v>
      </c>
    </row>
    <row r="122" spans="1:10" x14ac:dyDescent="0.25">
      <c r="A122" s="11"/>
      <c r="B122" s="12"/>
      <c r="C122" s="13"/>
      <c r="D122" s="14">
        <v>0</v>
      </c>
      <c r="E122" s="14">
        <v>0</v>
      </c>
      <c r="F122" s="14">
        <v>0</v>
      </c>
      <c r="G122" s="13" t="s">
        <v>244</v>
      </c>
      <c r="H122" s="15" t="s">
        <v>28</v>
      </c>
      <c r="I122" s="16" t="s">
        <v>19</v>
      </c>
      <c r="J122" s="17" t="s">
        <v>19</v>
      </c>
    </row>
    <row r="123" spans="1:10" x14ac:dyDescent="0.25">
      <c r="A123" s="11"/>
      <c r="B123" s="12"/>
      <c r="C123" s="13"/>
      <c r="D123" s="14">
        <v>0</v>
      </c>
      <c r="E123" s="14">
        <v>0</v>
      </c>
      <c r="F123" s="14">
        <v>0</v>
      </c>
      <c r="G123" s="13" t="s">
        <v>245</v>
      </c>
      <c r="H123" s="15" t="s">
        <v>50</v>
      </c>
      <c r="I123" s="16" t="s">
        <v>19</v>
      </c>
      <c r="J123" s="17" t="s">
        <v>19</v>
      </c>
    </row>
    <row r="124" spans="1:10" x14ac:dyDescent="0.25">
      <c r="A124" s="11"/>
      <c r="B124" s="12"/>
      <c r="C124" s="13"/>
      <c r="D124" s="14">
        <v>0</v>
      </c>
      <c r="E124" s="14">
        <v>0</v>
      </c>
      <c r="F124" s="14">
        <v>0</v>
      </c>
      <c r="G124" s="13" t="s">
        <v>246</v>
      </c>
      <c r="H124" s="15" t="s">
        <v>28</v>
      </c>
      <c r="I124" s="16" t="s">
        <v>19</v>
      </c>
      <c r="J124" s="17" t="s">
        <v>19</v>
      </c>
    </row>
    <row r="125" spans="1:10" ht="16.5" x14ac:dyDescent="0.25">
      <c r="A125" s="4" t="s">
        <v>247</v>
      </c>
      <c r="B125" s="5" t="s">
        <v>248</v>
      </c>
      <c r="C125" s="6"/>
      <c r="D125" s="7">
        <f>SUM(D126:D126)</f>
        <v>0</v>
      </c>
      <c r="E125" s="7">
        <f>SUM(E126:E126)</f>
        <v>0</v>
      </c>
      <c r="F125" s="7">
        <f>SUM(F126:F126)</f>
        <v>0</v>
      </c>
      <c r="G125" s="6" t="s">
        <v>249</v>
      </c>
      <c r="H125" s="8" t="s">
        <v>28</v>
      </c>
      <c r="I125" s="9" t="s">
        <v>51</v>
      </c>
      <c r="J125" s="10" t="s">
        <v>19</v>
      </c>
    </row>
    <row r="126" spans="1:10" ht="16.5" x14ac:dyDescent="0.25">
      <c r="A126" s="4" t="s">
        <v>250</v>
      </c>
      <c r="B126" s="5" t="s">
        <v>26</v>
      </c>
      <c r="C126" s="6"/>
      <c r="D126" s="7">
        <f>SUM(D127:D129)</f>
        <v>0</v>
      </c>
      <c r="E126" s="7">
        <f>SUM(E127:E129)</f>
        <v>0</v>
      </c>
      <c r="F126" s="7">
        <f>SUM(F127:F129)</f>
        <v>0</v>
      </c>
      <c r="G126" s="6" t="s">
        <v>251</v>
      </c>
      <c r="H126" s="8" t="s">
        <v>28</v>
      </c>
      <c r="I126" s="9" t="s">
        <v>53</v>
      </c>
      <c r="J126" s="10" t="s">
        <v>19</v>
      </c>
    </row>
    <row r="127" spans="1:10" x14ac:dyDescent="0.25">
      <c r="A127" s="11"/>
      <c r="B127" s="12"/>
      <c r="C127" s="13"/>
      <c r="D127" s="14">
        <v>0</v>
      </c>
      <c r="E127" s="14">
        <v>0</v>
      </c>
      <c r="F127" s="14">
        <v>0</v>
      </c>
      <c r="G127" s="13" t="s">
        <v>252</v>
      </c>
      <c r="H127" s="15" t="s">
        <v>28</v>
      </c>
      <c r="I127" s="16" t="s">
        <v>253</v>
      </c>
      <c r="J127" s="17" t="s">
        <v>19</v>
      </c>
    </row>
    <row r="128" spans="1:10" x14ac:dyDescent="0.25">
      <c r="A128" s="11"/>
      <c r="B128" s="12"/>
      <c r="C128" s="13"/>
      <c r="D128" s="14">
        <v>0</v>
      </c>
      <c r="E128" s="14">
        <v>0</v>
      </c>
      <c r="F128" s="14">
        <v>0</v>
      </c>
      <c r="G128" s="13" t="s">
        <v>254</v>
      </c>
      <c r="H128" s="15" t="s">
        <v>28</v>
      </c>
      <c r="I128" s="16" t="s">
        <v>53</v>
      </c>
      <c r="J128" s="17" t="s">
        <v>19</v>
      </c>
    </row>
    <row r="129" spans="1:10" x14ac:dyDescent="0.25">
      <c r="A129" s="11"/>
      <c r="B129" s="12"/>
      <c r="C129" s="13"/>
      <c r="D129" s="14">
        <v>0</v>
      </c>
      <c r="E129" s="14">
        <v>0</v>
      </c>
      <c r="F129" s="14">
        <v>0</v>
      </c>
      <c r="G129" s="13" t="s">
        <v>255</v>
      </c>
      <c r="H129" s="15" t="s">
        <v>28</v>
      </c>
      <c r="I129" s="16" t="s">
        <v>170</v>
      </c>
      <c r="J129" s="17" t="s">
        <v>19</v>
      </c>
    </row>
    <row r="130" spans="1:10" ht="16.5" x14ac:dyDescent="0.25">
      <c r="A130" s="4" t="s">
        <v>256</v>
      </c>
      <c r="B130" s="5" t="s">
        <v>248</v>
      </c>
      <c r="C130" s="6"/>
      <c r="D130" s="7">
        <f>SUM(D131:D131)</f>
        <v>0</v>
      </c>
      <c r="E130" s="7">
        <f>SUM(E131:E131)</f>
        <v>0</v>
      </c>
      <c r="F130" s="7">
        <f>SUM(F131:F131)</f>
        <v>0</v>
      </c>
      <c r="G130" s="6" t="s">
        <v>257</v>
      </c>
      <c r="H130" s="8" t="s">
        <v>17</v>
      </c>
      <c r="I130" s="9" t="s">
        <v>19</v>
      </c>
      <c r="J130" s="10" t="s">
        <v>19</v>
      </c>
    </row>
    <row r="131" spans="1:10" ht="16.5" x14ac:dyDescent="0.25">
      <c r="A131" s="4" t="s">
        <v>258</v>
      </c>
      <c r="B131" s="5" t="s">
        <v>26</v>
      </c>
      <c r="C131" s="6"/>
      <c r="D131" s="18">
        <v>0</v>
      </c>
      <c r="E131" s="18">
        <v>0</v>
      </c>
      <c r="F131" s="18">
        <v>0</v>
      </c>
      <c r="G131" s="6" t="s">
        <v>259</v>
      </c>
      <c r="H131" s="8" t="s">
        <v>50</v>
      </c>
      <c r="I131" s="9" t="s">
        <v>260</v>
      </c>
      <c r="J131" s="10" t="s">
        <v>19</v>
      </c>
    </row>
    <row r="132" spans="1:10" ht="16.5" x14ac:dyDescent="0.25">
      <c r="A132" s="4" t="s">
        <v>261</v>
      </c>
      <c r="B132" s="5" t="s">
        <v>248</v>
      </c>
      <c r="C132" s="6"/>
      <c r="D132" s="7">
        <f t="shared" ref="D132:F133" si="6">SUM(D133:D133)</f>
        <v>0</v>
      </c>
      <c r="E132" s="7">
        <f t="shared" si="6"/>
        <v>0</v>
      </c>
      <c r="F132" s="7">
        <f t="shared" si="6"/>
        <v>0</v>
      </c>
      <c r="G132" s="6" t="s">
        <v>262</v>
      </c>
      <c r="H132" s="8" t="s">
        <v>28</v>
      </c>
      <c r="I132" s="9" t="s">
        <v>206</v>
      </c>
      <c r="J132" s="10" t="s">
        <v>19</v>
      </c>
    </row>
    <row r="133" spans="1:10" ht="16.5" x14ac:dyDescent="0.25">
      <c r="A133" s="4" t="s">
        <v>263</v>
      </c>
      <c r="B133" s="5" t="s">
        <v>26</v>
      </c>
      <c r="C133" s="6"/>
      <c r="D133" s="7">
        <f t="shared" si="6"/>
        <v>0</v>
      </c>
      <c r="E133" s="7">
        <f t="shared" si="6"/>
        <v>0</v>
      </c>
      <c r="F133" s="7">
        <f t="shared" si="6"/>
        <v>0</v>
      </c>
      <c r="G133" s="6" t="s">
        <v>264</v>
      </c>
      <c r="H133" s="8" t="s">
        <v>28</v>
      </c>
      <c r="I133" s="9" t="s">
        <v>198</v>
      </c>
      <c r="J133" s="10" t="s">
        <v>19</v>
      </c>
    </row>
    <row r="134" spans="1:10" x14ac:dyDescent="0.25">
      <c r="A134" s="11"/>
      <c r="B134" s="12"/>
      <c r="C134" s="13"/>
      <c r="D134" s="14">
        <v>0</v>
      </c>
      <c r="E134" s="14">
        <v>0</v>
      </c>
      <c r="F134" s="14">
        <v>0</v>
      </c>
      <c r="G134" s="13" t="s">
        <v>265</v>
      </c>
      <c r="H134" s="15" t="s">
        <v>50</v>
      </c>
      <c r="I134" s="16" t="s">
        <v>19</v>
      </c>
      <c r="J134" s="17" t="s">
        <v>19</v>
      </c>
    </row>
    <row r="135" spans="1:10" ht="16.5" x14ac:dyDescent="0.25">
      <c r="A135" s="4" t="s">
        <v>266</v>
      </c>
      <c r="B135" s="5" t="s">
        <v>267</v>
      </c>
      <c r="C135" s="6"/>
      <c r="D135" s="7">
        <f>SUM(D136:D136)</f>
        <v>0</v>
      </c>
      <c r="E135" s="7">
        <f>SUM(E136:E136)</f>
        <v>0</v>
      </c>
      <c r="F135" s="7">
        <f>SUM(F136:F136)</f>
        <v>0</v>
      </c>
      <c r="G135" s="6" t="s">
        <v>268</v>
      </c>
      <c r="H135" s="8" t="s">
        <v>28</v>
      </c>
      <c r="I135" s="9" t="s">
        <v>198</v>
      </c>
      <c r="J135" s="10" t="s">
        <v>19</v>
      </c>
    </row>
    <row r="136" spans="1:10" ht="16.5" x14ac:dyDescent="0.25">
      <c r="A136" s="4" t="s">
        <v>269</v>
      </c>
      <c r="B136" s="5" t="s">
        <v>26</v>
      </c>
      <c r="C136" s="6"/>
      <c r="D136" s="7">
        <f>SUM(D137:D140)</f>
        <v>0</v>
      </c>
      <c r="E136" s="7">
        <f>SUM(E137:E140)</f>
        <v>0</v>
      </c>
      <c r="F136" s="7">
        <f>SUM(F137:F140)</f>
        <v>0</v>
      </c>
      <c r="G136" s="6" t="s">
        <v>270</v>
      </c>
      <c r="H136" s="8" t="s">
        <v>28</v>
      </c>
      <c r="I136" s="9" t="s">
        <v>239</v>
      </c>
      <c r="J136" s="10" t="s">
        <v>19</v>
      </c>
    </row>
    <row r="137" spans="1:10" x14ac:dyDescent="0.25">
      <c r="A137" s="11"/>
      <c r="B137" s="12"/>
      <c r="C137" s="13"/>
      <c r="D137" s="14">
        <v>0</v>
      </c>
      <c r="E137" s="14">
        <v>0</v>
      </c>
      <c r="F137" s="14">
        <v>0</v>
      </c>
      <c r="G137" s="13" t="s">
        <v>271</v>
      </c>
      <c r="H137" s="15" t="s">
        <v>28</v>
      </c>
      <c r="I137" s="16" t="s">
        <v>272</v>
      </c>
      <c r="J137" s="17" t="s">
        <v>19</v>
      </c>
    </row>
    <row r="138" spans="1:10" x14ac:dyDescent="0.25">
      <c r="A138" s="11"/>
      <c r="B138" s="12"/>
      <c r="C138" s="13"/>
      <c r="D138" s="14">
        <v>0</v>
      </c>
      <c r="E138" s="14">
        <v>0</v>
      </c>
      <c r="F138" s="14">
        <v>0</v>
      </c>
      <c r="G138" s="13" t="s">
        <v>273</v>
      </c>
      <c r="H138" s="15" t="s">
        <v>28</v>
      </c>
      <c r="I138" s="16" t="s">
        <v>35</v>
      </c>
      <c r="J138" s="17" t="s">
        <v>19</v>
      </c>
    </row>
    <row r="139" spans="1:10" x14ac:dyDescent="0.25">
      <c r="A139" s="11"/>
      <c r="B139" s="12"/>
      <c r="C139" s="13"/>
      <c r="D139" s="14">
        <v>0</v>
      </c>
      <c r="E139" s="14">
        <v>0</v>
      </c>
      <c r="F139" s="14">
        <v>0</v>
      </c>
      <c r="G139" s="13" t="s">
        <v>274</v>
      </c>
      <c r="H139" s="15" t="s">
        <v>28</v>
      </c>
      <c r="I139" s="16" t="s">
        <v>275</v>
      </c>
      <c r="J139" s="17" t="s">
        <v>19</v>
      </c>
    </row>
    <row r="140" spans="1:10" x14ac:dyDescent="0.25">
      <c r="A140" s="11"/>
      <c r="B140" s="12"/>
      <c r="C140" s="13"/>
      <c r="D140" s="14">
        <v>0</v>
      </c>
      <c r="E140" s="14">
        <v>0</v>
      </c>
      <c r="F140" s="14">
        <v>0</v>
      </c>
      <c r="G140" s="13" t="s">
        <v>276</v>
      </c>
      <c r="H140" s="15" t="s">
        <v>28</v>
      </c>
      <c r="I140" s="16" t="s">
        <v>38</v>
      </c>
      <c r="J140" s="17" t="s">
        <v>19</v>
      </c>
    </row>
    <row r="141" spans="1:10" ht="16.5" x14ac:dyDescent="0.25">
      <c r="A141" s="4" t="s">
        <v>277</v>
      </c>
      <c r="B141" s="5" t="s">
        <v>278</v>
      </c>
      <c r="C141" s="6"/>
      <c r="D141" s="7">
        <f>SUM(D142:D142)</f>
        <v>0</v>
      </c>
      <c r="E141" s="7">
        <f>SUM(E142:E142)</f>
        <v>0</v>
      </c>
      <c r="F141" s="7">
        <f>SUM(F142:F142)</f>
        <v>0</v>
      </c>
      <c r="G141" s="6" t="s">
        <v>279</v>
      </c>
      <c r="H141" s="8" t="s">
        <v>17</v>
      </c>
      <c r="I141" s="9" t="s">
        <v>170</v>
      </c>
      <c r="J141" s="10" t="s">
        <v>19</v>
      </c>
    </row>
    <row r="142" spans="1:10" ht="16.5" x14ac:dyDescent="0.25">
      <c r="A142" s="4" t="s">
        <v>280</v>
      </c>
      <c r="B142" s="5" t="s">
        <v>26</v>
      </c>
      <c r="C142" s="6"/>
      <c r="D142" s="7">
        <f>SUM(D143:D146)</f>
        <v>0</v>
      </c>
      <c r="E142" s="7">
        <f>SUM(E143:E146)</f>
        <v>0</v>
      </c>
      <c r="F142" s="7">
        <f>SUM(F143:F146)</f>
        <v>0</v>
      </c>
      <c r="G142" s="6" t="s">
        <v>281</v>
      </c>
      <c r="H142" s="8" t="s">
        <v>50</v>
      </c>
      <c r="I142" s="9" t="s">
        <v>282</v>
      </c>
      <c r="J142" s="10" t="s">
        <v>19</v>
      </c>
    </row>
    <row r="143" spans="1:10" x14ac:dyDescent="0.25">
      <c r="A143" s="11"/>
      <c r="B143" s="12"/>
      <c r="C143" s="13"/>
      <c r="D143" s="14">
        <v>0</v>
      </c>
      <c r="E143" s="14">
        <v>0</v>
      </c>
      <c r="F143" s="14">
        <v>0</v>
      </c>
      <c r="G143" s="13" t="s">
        <v>283</v>
      </c>
      <c r="H143" s="15" t="s">
        <v>50</v>
      </c>
      <c r="I143" s="16" t="s">
        <v>284</v>
      </c>
      <c r="J143" s="17" t="s">
        <v>19</v>
      </c>
    </row>
    <row r="144" spans="1:10" x14ac:dyDescent="0.25">
      <c r="A144" s="11"/>
      <c r="B144" s="12"/>
      <c r="C144" s="13"/>
      <c r="D144" s="14">
        <v>0</v>
      </c>
      <c r="E144" s="14">
        <v>0</v>
      </c>
      <c r="F144" s="14">
        <v>0</v>
      </c>
      <c r="G144" s="13" t="s">
        <v>285</v>
      </c>
      <c r="H144" s="15" t="s">
        <v>50</v>
      </c>
      <c r="I144" s="16" t="s">
        <v>286</v>
      </c>
      <c r="J144" s="17" t="s">
        <v>19</v>
      </c>
    </row>
    <row r="145" spans="1:10" x14ac:dyDescent="0.25">
      <c r="A145" s="11"/>
      <c r="B145" s="12"/>
      <c r="C145" s="13"/>
      <c r="D145" s="14">
        <v>0</v>
      </c>
      <c r="E145" s="14">
        <v>0</v>
      </c>
      <c r="F145" s="14">
        <v>0</v>
      </c>
      <c r="G145" s="13" t="s">
        <v>287</v>
      </c>
      <c r="H145" s="15" t="s">
        <v>50</v>
      </c>
      <c r="I145" s="16" t="s">
        <v>288</v>
      </c>
      <c r="J145" s="17" t="s">
        <v>19</v>
      </c>
    </row>
    <row r="146" spans="1:10" x14ac:dyDescent="0.25">
      <c r="A146" s="11"/>
      <c r="B146" s="12"/>
      <c r="C146" s="13"/>
      <c r="D146" s="14">
        <v>0</v>
      </c>
      <c r="E146" s="14">
        <v>0</v>
      </c>
      <c r="F146" s="14">
        <v>0</v>
      </c>
      <c r="G146" s="13" t="s">
        <v>289</v>
      </c>
      <c r="H146" s="15" t="s">
        <v>28</v>
      </c>
      <c r="I146" s="16" t="s">
        <v>290</v>
      </c>
      <c r="J146" s="17" t="s">
        <v>19</v>
      </c>
    </row>
    <row r="147" spans="1:10" ht="16.5" x14ac:dyDescent="0.25">
      <c r="A147" s="4" t="s">
        <v>291</v>
      </c>
      <c r="B147" s="5" t="s">
        <v>292</v>
      </c>
      <c r="C147" s="6"/>
      <c r="D147" s="7">
        <f>D148+D151</f>
        <v>0</v>
      </c>
      <c r="E147" s="7">
        <f>E148+E151</f>
        <v>0</v>
      </c>
      <c r="F147" s="7">
        <f>F148+F151</f>
        <v>0</v>
      </c>
      <c r="G147" s="6"/>
      <c r="H147" s="8"/>
      <c r="I147" s="9"/>
      <c r="J147" s="10"/>
    </row>
    <row r="148" spans="1:10" ht="16.5" x14ac:dyDescent="0.25">
      <c r="A148" s="4" t="s">
        <v>293</v>
      </c>
      <c r="B148" s="5" t="s">
        <v>294</v>
      </c>
      <c r="C148" s="6"/>
      <c r="D148" s="7">
        <f t="shared" ref="D148:F149" si="7">SUM(D149:D149)</f>
        <v>0</v>
      </c>
      <c r="E148" s="7">
        <f t="shared" si="7"/>
        <v>0</v>
      </c>
      <c r="F148" s="7">
        <f t="shared" si="7"/>
        <v>0</v>
      </c>
      <c r="G148" s="6" t="s">
        <v>295</v>
      </c>
      <c r="H148" s="8" t="s">
        <v>28</v>
      </c>
      <c r="I148" s="9" t="s">
        <v>296</v>
      </c>
      <c r="J148" s="10" t="s">
        <v>19</v>
      </c>
    </row>
    <row r="149" spans="1:10" ht="16.5" x14ac:dyDescent="0.25">
      <c r="A149" s="4" t="s">
        <v>297</v>
      </c>
      <c r="B149" s="5" t="s">
        <v>26</v>
      </c>
      <c r="C149" s="6"/>
      <c r="D149" s="7">
        <f t="shared" si="7"/>
        <v>0</v>
      </c>
      <c r="E149" s="7">
        <f t="shared" si="7"/>
        <v>0</v>
      </c>
      <c r="F149" s="7">
        <f t="shared" si="7"/>
        <v>0</v>
      </c>
      <c r="G149" s="6" t="s">
        <v>298</v>
      </c>
      <c r="H149" s="8" t="s">
        <v>50</v>
      </c>
      <c r="I149" s="9" t="s">
        <v>296</v>
      </c>
      <c r="J149" s="10" t="s">
        <v>19</v>
      </c>
    </row>
    <row r="150" spans="1:10" x14ac:dyDescent="0.25">
      <c r="A150" s="11"/>
      <c r="B150" s="12"/>
      <c r="C150" s="13"/>
      <c r="D150" s="14">
        <v>0</v>
      </c>
      <c r="E150" s="14">
        <v>0</v>
      </c>
      <c r="F150" s="14">
        <v>0</v>
      </c>
      <c r="G150" s="13" t="s">
        <v>299</v>
      </c>
      <c r="H150" s="15" t="s">
        <v>50</v>
      </c>
      <c r="I150" s="16" t="s">
        <v>19</v>
      </c>
      <c r="J150" s="17" t="s">
        <v>19</v>
      </c>
    </row>
    <row r="151" spans="1:10" ht="16.5" x14ac:dyDescent="0.25">
      <c r="A151" s="4" t="s">
        <v>300</v>
      </c>
      <c r="B151" s="5" t="s">
        <v>294</v>
      </c>
      <c r="C151" s="6"/>
      <c r="D151" s="7">
        <f t="shared" ref="D151:F152" si="8">SUM(D152:D152)</f>
        <v>0</v>
      </c>
      <c r="E151" s="7">
        <f t="shared" si="8"/>
        <v>0</v>
      </c>
      <c r="F151" s="7">
        <f t="shared" si="8"/>
        <v>0</v>
      </c>
      <c r="G151" s="6" t="s">
        <v>301</v>
      </c>
      <c r="H151" s="8" t="s">
        <v>28</v>
      </c>
      <c r="I151" s="9" t="s">
        <v>63</v>
      </c>
      <c r="J151" s="10" t="s">
        <v>19</v>
      </c>
    </row>
    <row r="152" spans="1:10" ht="16.5" x14ac:dyDescent="0.25">
      <c r="A152" s="4" t="s">
        <v>302</v>
      </c>
      <c r="B152" s="5" t="s">
        <v>26</v>
      </c>
      <c r="C152" s="6"/>
      <c r="D152" s="7">
        <f t="shared" si="8"/>
        <v>0</v>
      </c>
      <c r="E152" s="7">
        <f t="shared" si="8"/>
        <v>0</v>
      </c>
      <c r="F152" s="7">
        <f t="shared" si="8"/>
        <v>0</v>
      </c>
      <c r="G152" s="6" t="s">
        <v>303</v>
      </c>
      <c r="H152" s="8" t="s">
        <v>50</v>
      </c>
      <c r="I152" s="9" t="s">
        <v>63</v>
      </c>
      <c r="J152" s="10" t="s">
        <v>19</v>
      </c>
    </row>
    <row r="153" spans="1:10" x14ac:dyDescent="0.25">
      <c r="A153" s="19"/>
      <c r="B153" s="20"/>
      <c r="C153" s="21"/>
      <c r="D153" s="22">
        <v>0</v>
      </c>
      <c r="E153" s="22">
        <v>0</v>
      </c>
      <c r="F153" s="22">
        <v>0</v>
      </c>
      <c r="G153" s="21" t="s">
        <v>304</v>
      </c>
      <c r="H153" s="23" t="s">
        <v>50</v>
      </c>
      <c r="I153" s="24" t="s">
        <v>19</v>
      </c>
      <c r="J153" s="25" t="s">
        <v>19</v>
      </c>
    </row>
    <row r="154" spans="1:10" s="34" customFormat="1" x14ac:dyDescent="0.25">
      <c r="A154" s="26"/>
      <c r="B154" s="26"/>
      <c r="C154" s="27"/>
      <c r="D154" s="28"/>
      <c r="E154" s="28"/>
      <c r="F154" s="28"/>
      <c r="G154" s="27"/>
      <c r="H154" s="29"/>
      <c r="I154" s="30"/>
      <c r="J154" s="30"/>
    </row>
    <row r="155" spans="1:10" s="34" customFormat="1" x14ac:dyDescent="0.25">
      <c r="A155" s="26"/>
      <c r="B155" s="26"/>
      <c r="C155" s="27"/>
      <c r="D155" s="28"/>
      <c r="E155" s="28"/>
      <c r="F155" s="28"/>
      <c r="G155" s="27"/>
      <c r="H155" s="29"/>
      <c r="I155" s="30"/>
      <c r="J155" s="30"/>
    </row>
    <row r="156" spans="1:10" s="34" customFormat="1" x14ac:dyDescent="0.25">
      <c r="A156" s="26"/>
      <c r="B156" s="26"/>
      <c r="C156" s="27"/>
      <c r="D156" s="28"/>
      <c r="E156" s="28"/>
      <c r="F156" s="28"/>
      <c r="G156" s="27"/>
      <c r="H156" s="29"/>
      <c r="I156" s="30"/>
      <c r="J156" s="30"/>
    </row>
    <row r="157" spans="1:10" s="34" customFormat="1" x14ac:dyDescent="0.25">
      <c r="A157" s="26"/>
      <c r="B157" s="26"/>
      <c r="C157" s="27"/>
      <c r="D157" s="28"/>
      <c r="E157" s="28"/>
      <c r="F157" s="28"/>
      <c r="G157" s="27"/>
      <c r="H157" s="29"/>
      <c r="I157" s="30"/>
      <c r="J157" s="30"/>
    </row>
    <row r="158" spans="1:10" s="34" customFormat="1" x14ac:dyDescent="0.25">
      <c r="A158" s="26"/>
      <c r="B158" s="26"/>
      <c r="C158" s="27"/>
      <c r="D158" s="28"/>
      <c r="E158" s="28"/>
      <c r="F158" s="28"/>
      <c r="G158" s="27"/>
      <c r="H158" s="29"/>
      <c r="I158" s="30"/>
      <c r="J158" s="30"/>
    </row>
    <row r="159" spans="1:10" x14ac:dyDescent="0.25">
      <c r="A159" s="1" t="s">
        <v>0</v>
      </c>
      <c r="B159" s="1" t="s">
        <v>1</v>
      </c>
      <c r="C159" s="1" t="s">
        <v>3</v>
      </c>
      <c r="D159" s="1" t="s">
        <v>4</v>
      </c>
      <c r="E159" s="1" t="s">
        <v>5</v>
      </c>
    </row>
    <row r="160" spans="1:10" x14ac:dyDescent="0.25">
      <c r="A160" s="31"/>
      <c r="B160" s="32" t="s">
        <v>305</v>
      </c>
      <c r="C160" s="33">
        <v>0</v>
      </c>
      <c r="D160" s="33">
        <v>0</v>
      </c>
      <c r="E160" s="33">
        <v>0</v>
      </c>
    </row>
  </sheetData>
  <mergeCells count="10">
    <mergeCell ref="A1:A3"/>
    <mergeCell ref="B1:B3"/>
    <mergeCell ref="C1:C3"/>
    <mergeCell ref="D1:D3"/>
    <mergeCell ref="E1:E3"/>
    <mergeCell ref="F1:F3"/>
    <mergeCell ref="G2:G3"/>
    <mergeCell ref="H2:H3"/>
    <mergeCell ref="G1:J1"/>
    <mergeCell ref="I2:J2"/>
  </mergeCells>
  <pageMargins left="0.4" right="0.4" top="0.4" bottom="0.4" header="0.4" footer="0.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labas</dc:creator>
  <cp:lastModifiedBy>Romuva</cp:lastModifiedBy>
  <dcterms:created xsi:type="dcterms:W3CDTF">2022-03-16T15:57:08Z</dcterms:created>
  <dcterms:modified xsi:type="dcterms:W3CDTF">2022-03-18T09:30:31Z</dcterms:modified>
</cp:coreProperties>
</file>